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630" activeTab="0"/>
  </bookViews>
  <sheets>
    <sheet name="Track" sheetId="1" r:id="rId1"/>
    <sheet name="FlightLog" sheetId="2" r:id="rId2"/>
    <sheet name="Daily stats" sheetId="3" r:id="rId3"/>
  </sheets>
  <externalReferences>
    <externalReference r:id="rId6"/>
  </externalReferences>
  <definedNames>
    <definedName name="ConfigCallsign">'Track'!$C$13</definedName>
    <definedName name="ConfigChannel">'Track'!$C$14</definedName>
    <definedName name="DailyStats">'Daily stats'!$A$2:$H$65536</definedName>
    <definedName name="FlightLogData">'FlightLog'!$A$2:$Q$65536</definedName>
    <definedName name="FlightName">'Track'!$C$12</definedName>
    <definedName name="FlightStart">'Track'!$C$15</definedName>
    <definedName name="FTPenable">'Track'!$D$18</definedName>
    <definedName name="LastCheck">'Track'!$X$4</definedName>
    <definedName name="LastReport">'Track'!$X$3</definedName>
    <definedName name="LogDistance">'FlightLog'!$M$1</definedName>
    <definedName name="OutDirectory">'Track'!$X$5</definedName>
    <definedName name="RefreshEnable">'Track'!$D$16</definedName>
    <definedName name="TrackAltitude">'Track'!$C$28</definedName>
    <definedName name="TrackBat">'Track'!$C$31</definedName>
    <definedName name="TrackCallsign">'Track'!$C$23</definedName>
    <definedName name="TrackData">'Track'!$C$23:$C$33</definedName>
    <definedName name="TrackDistance">'Track'!$C$22</definedName>
    <definedName name="TrackDuration">'Track'!$C$21</definedName>
    <definedName name="TrackEnable">'Track'!$D$17</definedName>
    <definedName name="TrackGPS">'Track'!$C$32</definedName>
    <definedName name="TrackLatitude">'Track'!$C$25</definedName>
    <definedName name="TrackLocator">'Track'!$C$24</definedName>
    <definedName name="TrackLongitude">'Track'!$C$26</definedName>
    <definedName name="TrackPower">'Track'!$C$27</definedName>
    <definedName name="TrackSats">'Track'!$C$33</definedName>
    <definedName name="TrackSpeed">'Track'!$C$29</definedName>
    <definedName name="TrackTemp">'Track'!$C$30</definedName>
  </definedNames>
  <calcPr fullCalcOnLoad="1"/>
</workbook>
</file>

<file path=xl/sharedStrings.xml><?xml version="1.0" encoding="utf-8"?>
<sst xmlns="http://schemas.openxmlformats.org/spreadsheetml/2006/main" count="1161" uniqueCount="741">
  <si>
    <t>Time</t>
  </si>
  <si>
    <t>Callsign</t>
  </si>
  <si>
    <t>Locator</t>
  </si>
  <si>
    <t>Power</t>
  </si>
  <si>
    <t>Altitude</t>
  </si>
  <si>
    <t>Speed</t>
  </si>
  <si>
    <t>Temp</t>
  </si>
  <si>
    <t>Bat</t>
  </si>
  <si>
    <t>GPS</t>
  </si>
  <si>
    <t>Sats</t>
  </si>
  <si>
    <t>Latitude</t>
  </si>
  <si>
    <t>Longitude</t>
  </si>
  <si>
    <t>Raw telemetry</t>
  </si>
  <si>
    <t>Standard rpts</t>
  </si>
  <si>
    <t>Telemetry rpts</t>
  </si>
  <si>
    <t>DX</t>
  </si>
  <si>
    <t>VE3KCL</t>
  </si>
  <si>
    <t>EN94XC</t>
  </si>
  <si>
    <t>0X0RHP QA35 20</t>
  </si>
  <si>
    <t>0X0RIV QA27 47</t>
  </si>
  <si>
    <t>FN04BB</t>
  </si>
  <si>
    <t>010NQA PH75 7</t>
  </si>
  <si>
    <t>FN04CA</t>
  </si>
  <si>
    <t>020XZQ PE30 17</t>
  </si>
  <si>
    <t>FN04DA</t>
  </si>
  <si>
    <t>040JYQ QO50 43</t>
  </si>
  <si>
    <t>FN04EA</t>
  </si>
  <si>
    <t>050VXT QO78 17</t>
  </si>
  <si>
    <t>FN04FA</t>
  </si>
  <si>
    <t>070HXB RD85 53</t>
  </si>
  <si>
    <t>FN04HA</t>
  </si>
  <si>
    <t>0A0FUD QO78 43</t>
  </si>
  <si>
    <t>FN04JA</t>
  </si>
  <si>
    <t>0D0DRH QB25 13</t>
  </si>
  <si>
    <t>FN04KA</t>
  </si>
  <si>
    <t>0E0PQV PF01 53</t>
  </si>
  <si>
    <t>FN04LB</t>
  </si>
  <si>
    <t>0G0DFB PP09 53</t>
  </si>
  <si>
    <t>FN04NC</t>
  </si>
  <si>
    <t>0J0CQU QL25 0</t>
  </si>
  <si>
    <t>FN04OD</t>
  </si>
  <si>
    <t>0K0QEE RA23 20</t>
  </si>
  <si>
    <t>FN04QE</t>
  </si>
  <si>
    <t>0N0PPJ AB97 40</t>
  </si>
  <si>
    <t>FN04RG</t>
  </si>
  <si>
    <t>0P0ERN RK75 47</t>
  </si>
  <si>
    <t>FN04SH</t>
  </si>
  <si>
    <t>0Q0SES AC06 57</t>
  </si>
  <si>
    <t>FN04UI</t>
  </si>
  <si>
    <t>0T0RPM RH66 43</t>
  </si>
  <si>
    <t>FN04WK</t>
  </si>
  <si>
    <t>0W0SPL RH22 43</t>
  </si>
  <si>
    <t>FN14AM</t>
  </si>
  <si>
    <t>000TPB QI25 13</t>
  </si>
  <si>
    <t>FN14BN</t>
  </si>
  <si>
    <t>020HCA QI16 23</t>
  </si>
  <si>
    <t>FN14DP</t>
  </si>
  <si>
    <t>050IBX AM68 47</t>
  </si>
  <si>
    <t>FN14FQ</t>
  </si>
  <si>
    <t>080HMR AF61 27</t>
  </si>
  <si>
    <t>FN14HS</t>
  </si>
  <si>
    <t>0B0IMN AF43 33</t>
  </si>
  <si>
    <t>FN14JU</t>
  </si>
  <si>
    <t>0E0JMG QE09 40</t>
  </si>
  <si>
    <t>FN14LW</t>
  </si>
  <si>
    <t>0H0KMC PL48 23</t>
  </si>
  <si>
    <t>FN14NX</t>
  </si>
  <si>
    <t>0K0JWV PE50 3</t>
  </si>
  <si>
    <t>FN15PB</t>
  </si>
  <si>
    <t>0L0YYX OB36 47</t>
  </si>
  <si>
    <t>FN15RC</t>
  </si>
  <si>
    <t>0O0YJQ QE18 30</t>
  </si>
  <si>
    <t>FN15SE</t>
  </si>
  <si>
    <t>0Q0NLT OP51 33</t>
  </si>
  <si>
    <t>FN15UG</t>
  </si>
  <si>
    <t>0T0OLN OE81 40</t>
  </si>
  <si>
    <t>FN15WH</t>
  </si>
  <si>
    <t>0W0NWG PE58 57</t>
  </si>
  <si>
    <t>FN25AJ</t>
  </si>
  <si>
    <t>000OVW MQ94 17</t>
  </si>
  <si>
    <t>FN25CL</t>
  </si>
  <si>
    <t>030PVT MI63 7</t>
  </si>
  <si>
    <t>FN25DM</t>
  </si>
  <si>
    <t>050DIR OI26 17</t>
  </si>
  <si>
    <t>FN25FO</t>
  </si>
  <si>
    <t>080EIN NI48 60</t>
  </si>
  <si>
    <t>FN25HQ</t>
  </si>
  <si>
    <t>0B0FIJ MP70 30</t>
  </si>
  <si>
    <t>FN25JS</t>
  </si>
  <si>
    <t>0E0GIF MQ05 53</t>
  </si>
  <si>
    <t>FN25LT</t>
  </si>
  <si>
    <t>0H0FSY MI98 30</t>
  </si>
  <si>
    <t>FN25MV</t>
  </si>
  <si>
    <t>0I0UUX MP52 50</t>
  </si>
  <si>
    <t>FN25OW</t>
  </si>
  <si>
    <t>0L0UFS NB15 20</t>
  </si>
  <si>
    <t>FN26QA</t>
  </si>
  <si>
    <t>0N0JHS NB15 20</t>
  </si>
  <si>
    <t>FN26SC</t>
  </si>
  <si>
    <t>0Q0KHL NF48 37</t>
  </si>
  <si>
    <t>FN26UD</t>
  </si>
  <si>
    <t>0T0JSH MM07 60</t>
  </si>
  <si>
    <t>FN26WE</t>
  </si>
  <si>
    <t>0W0JDA MB29 13</t>
  </si>
  <si>
    <t>FN36AG</t>
  </si>
  <si>
    <t>000KCO MI36 23</t>
  </si>
  <si>
    <t>FN36CH</t>
  </si>
  <si>
    <t>030JNJ ME65 0</t>
  </si>
  <si>
    <t>FN36EJ</t>
  </si>
  <si>
    <t>060KNE NH60 50</t>
  </si>
  <si>
    <t>FN36GK</t>
  </si>
  <si>
    <t>090JXV LF32 10</t>
  </si>
  <si>
    <t>FN36HM</t>
  </si>
  <si>
    <t>0A0YZU LE87 60</t>
  </si>
  <si>
    <t>FN36JO</t>
  </si>
  <si>
    <t>0D0ZZQ KA42 3</t>
  </si>
  <si>
    <t>FN36LQ</t>
  </si>
  <si>
    <t>0H0AZK IP98 57</t>
  </si>
  <si>
    <t>FO81BM</t>
  </si>
  <si>
    <t>020FML MB65 40</t>
  </si>
  <si>
    <t>FO81EP</t>
  </si>
  <si>
    <t>060TZN LB62 3</t>
  </si>
  <si>
    <t>FO81HS</t>
  </si>
  <si>
    <t>0B0IMH KQ52 23</t>
  </si>
  <si>
    <t>FO81JU</t>
  </si>
  <si>
    <t>0E0JMD LI42 57</t>
  </si>
  <si>
    <t>FO81MX</t>
  </si>
  <si>
    <t>0I0XYW MI20 10</t>
  </si>
  <si>
    <t>FO82PB</t>
  </si>
  <si>
    <t>0L0YYW MB57 0</t>
  </si>
  <si>
    <t>FO82RE</t>
  </si>
  <si>
    <t>0P0BNR OP17 53</t>
  </si>
  <si>
    <t>FO82UG</t>
  </si>
  <si>
    <t>0T0OLL PL23 60</t>
  </si>
  <si>
    <t>FO82XJ</t>
  </si>
  <si>
    <t>0Y0CYG OP26 57</t>
  </si>
  <si>
    <t>FO92CM</t>
  </si>
  <si>
    <t>030RKR PE16 37</t>
  </si>
  <si>
    <t>FO92FO</t>
  </si>
  <si>
    <t>080EII PE16 50</t>
  </si>
  <si>
    <t>FO92IR</t>
  </si>
  <si>
    <t>0C0SVF OL46 43</t>
  </si>
  <si>
    <t>FO92LT</t>
  </si>
  <si>
    <t>0H0FSV ME93 27</t>
  </si>
  <si>
    <t>FO92OW</t>
  </si>
  <si>
    <t>0L0UFQ OB03 20</t>
  </si>
  <si>
    <t>0Q0HDF NI42 30</t>
  </si>
  <si>
    <t>FO93</t>
  </si>
  <si>
    <t>000INM MM53 53</t>
  </si>
  <si>
    <t>GO03DI</t>
  </si>
  <si>
    <t>040XAF NB78 57</t>
  </si>
  <si>
    <t>GO03GK</t>
  </si>
  <si>
    <t>090JXW OE56 50</t>
  </si>
  <si>
    <t>GO03JM</t>
  </si>
  <si>
    <t>0D0WVQ NM04 37</t>
  </si>
  <si>
    <t>GO03PR</t>
  </si>
  <si>
    <t>0M0YFZ MF99 33</t>
  </si>
  <si>
    <t>GO03TT</t>
  </si>
  <si>
    <t>0S0XBL MF37 27</t>
  </si>
  <si>
    <t>GO03WV</t>
  </si>
  <si>
    <t>0X0JYX MQ42 57</t>
  </si>
  <si>
    <t>GO13BX</t>
  </si>
  <si>
    <t>020WWO MF99 33</t>
  </si>
  <si>
    <t>GO14</t>
  </si>
  <si>
    <t>0A0MJG OI81 13</t>
  </si>
  <si>
    <t>GO14LG</t>
  </si>
  <si>
    <t>0G0LEW NM75 33</t>
  </si>
  <si>
    <t>GO14RK</t>
  </si>
  <si>
    <t>0P0LAF OE92 10</t>
  </si>
  <si>
    <t>GO24</t>
  </si>
  <si>
    <t>GO35</t>
  </si>
  <si>
    <t>GO35NK</t>
  </si>
  <si>
    <t>0J0PIS NM57 40</t>
  </si>
  <si>
    <t>0B0FIC NM39 33</t>
  </si>
  <si>
    <t>GO45</t>
  </si>
  <si>
    <t>GO45RS</t>
  </si>
  <si>
    <t>0P0XQS NF05 40</t>
  </si>
  <si>
    <t>GO55AU</t>
  </si>
  <si>
    <t>010GFM LQ38 43</t>
  </si>
  <si>
    <t>GO55EU</t>
  </si>
  <si>
    <t>070BWV MB39 20</t>
  </si>
  <si>
    <t>GO55IV</t>
  </si>
  <si>
    <t>0C0ZDE LM41 0</t>
  </si>
  <si>
    <t>GO55LW</t>
  </si>
  <si>
    <t>0H0KLS LI78 17</t>
  </si>
  <si>
    <t>GO55PX</t>
  </si>
  <si>
    <t>0N0HSE KJ10 3</t>
  </si>
  <si>
    <t>GO56TA</t>
  </si>
  <si>
    <t>0R0TAV LB53 27</t>
  </si>
  <si>
    <t>GO56WB</t>
  </si>
  <si>
    <t>0W0EJI LB44 37</t>
  </si>
  <si>
    <t>GO66CC</t>
  </si>
  <si>
    <t>030BPK KI57 0</t>
  </si>
  <si>
    <t>GO66GD</t>
  </si>
  <si>
    <t>080YVT IQ10 3</t>
  </si>
  <si>
    <t>GO66JE</t>
  </si>
  <si>
    <t>0D0KEG IB42 3</t>
  </si>
  <si>
    <t>GO66NE</t>
  </si>
  <si>
    <t>0J0FVO IH16 50</t>
  </si>
  <si>
    <t>HO35VL</t>
  </si>
  <si>
    <t>0V0IGI KP38 30</t>
  </si>
  <si>
    <t>HO45DI</t>
  </si>
  <si>
    <t>040WZX KQ00 23</t>
  </si>
  <si>
    <t>HO45HG</t>
  </si>
  <si>
    <t>0A0PNF MI65 13</t>
  </si>
  <si>
    <t>HO45KE</t>
  </si>
  <si>
    <t>0E0WCN LP77 40</t>
  </si>
  <si>
    <t>HO45OC</t>
  </si>
  <si>
    <t>0K0OPV ME67 20</t>
  </si>
  <si>
    <t>0K0OAA NF09 3</t>
  </si>
  <si>
    <t>HO44VW</t>
  </si>
  <si>
    <t>0V0ZQH OB03 47</t>
  </si>
  <si>
    <t>0V0ZAM NB37 43</t>
  </si>
  <si>
    <t>HO54FU</t>
  </si>
  <si>
    <t>080NUP NP67 33</t>
  </si>
  <si>
    <t>HO54JQ</t>
  </si>
  <si>
    <t>0E0DDS PA71 60</t>
  </si>
  <si>
    <t>HO54MO</t>
  </si>
  <si>
    <t>0I0JTD OI19 47</t>
  </si>
  <si>
    <t>HO54QM</t>
  </si>
  <si>
    <t>0O0CGI OP18 17</t>
  </si>
  <si>
    <t>HO54UK</t>
  </si>
  <si>
    <t>0T0UTP OI10 57</t>
  </si>
  <si>
    <t>0T0UDS NI45 3</t>
  </si>
  <si>
    <t>0T0UDS OL76 0</t>
  </si>
  <si>
    <t>HO64</t>
  </si>
  <si>
    <t>HO64JA</t>
  </si>
  <si>
    <t>0D0DWN QA49 13</t>
  </si>
  <si>
    <t>HO63MV</t>
  </si>
  <si>
    <t>0I0UUS QH38 43</t>
  </si>
  <si>
    <t>HO63</t>
  </si>
  <si>
    <t>HO73BK</t>
  </si>
  <si>
    <t>020CIN PP04 10</t>
  </si>
  <si>
    <t>HO73</t>
  </si>
  <si>
    <t>HO73HE</t>
  </si>
  <si>
    <t>0A0MJE QA49 0</t>
  </si>
  <si>
    <t>HO73KC</t>
  </si>
  <si>
    <t>0E0SYO QA57 53</t>
  </si>
  <si>
    <t>HO72NX</t>
  </si>
  <si>
    <t>0K0JWR PH96 50</t>
  </si>
  <si>
    <t>HO72QU</t>
  </si>
  <si>
    <t>0O0OWY PE34 17</t>
  </si>
  <si>
    <t>0Y0JEU OE65 53</t>
  </si>
  <si>
    <t>HO72WP</t>
  </si>
  <si>
    <t>0X0AMQ PL32 50</t>
  </si>
  <si>
    <t>HO82BM</t>
  </si>
  <si>
    <t>020FMQ OP26 57</t>
  </si>
  <si>
    <t>HO82EK</t>
  </si>
  <si>
    <t>060MBY OP35 47</t>
  </si>
  <si>
    <t>HO82HH</t>
  </si>
  <si>
    <t>0A0RCI PA71 60</t>
  </si>
  <si>
    <t>HO82KE</t>
  </si>
  <si>
    <t>0E0WCQ PE34 30</t>
  </si>
  <si>
    <t>HO82OB</t>
  </si>
  <si>
    <t>0K0NAU QA49 13</t>
  </si>
  <si>
    <t>HO81RW</t>
  </si>
  <si>
    <t>0Q0DYY PP04 37</t>
  </si>
  <si>
    <t>HO81UT</t>
  </si>
  <si>
    <t>0U0IZG OL73 40</t>
  </si>
  <si>
    <t>HO81XQ</t>
  </si>
  <si>
    <t>0Y0NZO PL42 3</t>
  </si>
  <si>
    <t>HO91CM</t>
  </si>
  <si>
    <t>030RKM OP18 30</t>
  </si>
  <si>
    <t>HO91FJ</t>
  </si>
  <si>
    <t>070WKT NC06 17</t>
  </si>
  <si>
    <t>HO91IG</t>
  </si>
  <si>
    <t>0C0BLB OA95 7</t>
  </si>
  <si>
    <t>HO91LD</t>
  </si>
  <si>
    <t>0G0GLJ NP59 20</t>
  </si>
  <si>
    <t>HO91OA</t>
  </si>
  <si>
    <t>0K0LLR NI60 50</t>
  </si>
  <si>
    <t>0K0KVW LQ15 37</t>
  </si>
  <si>
    <t>HO90UQ</t>
  </si>
  <si>
    <t>0U0EFY MN08 10</t>
  </si>
  <si>
    <t>HO90</t>
  </si>
  <si>
    <t>HO90XN</t>
  </si>
  <si>
    <t>0Y0IQM MC22 20</t>
  </si>
  <si>
    <t>IO00FF</t>
  </si>
  <si>
    <t>070QCL MB67 47</t>
  </si>
  <si>
    <t>IO00IC</t>
  </si>
  <si>
    <t>0B0VCS MF39 7</t>
  </si>
  <si>
    <t>IN09JU</t>
  </si>
  <si>
    <t>0E0JPK MP91 47</t>
  </si>
  <si>
    <t>IN09PS</t>
  </si>
  <si>
    <t>0M0ZUW MC47 33</t>
  </si>
  <si>
    <t>IN09SO</t>
  </si>
  <si>
    <t>0R0DGC MF65 53</t>
  </si>
  <si>
    <t>0R0CQI LG69 30</t>
  </si>
  <si>
    <t>IN19AG</t>
  </si>
  <si>
    <t>000KCG LI98 17</t>
  </si>
  <si>
    <t>IN19DC</t>
  </si>
  <si>
    <t>040NNL LF26 57</t>
  </si>
  <si>
    <t>IN18HW</t>
  </si>
  <si>
    <t>0B0OUJ LC35 7</t>
  </si>
  <si>
    <t>IN18KS</t>
  </si>
  <si>
    <t>0F0SFP LB64 23</t>
  </si>
  <si>
    <t>IN18NO</t>
  </si>
  <si>
    <t>0J0VQT KF32 10</t>
  </si>
  <si>
    <t>IN18TI</t>
  </si>
  <si>
    <t>0S0FPQ KM31 17</t>
  </si>
  <si>
    <t>IN18UG</t>
  </si>
  <si>
    <t>0T0OKX JM44 23</t>
  </si>
  <si>
    <t>IN18XD</t>
  </si>
  <si>
    <t>0X0TLC IB79 7</t>
  </si>
  <si>
    <t>IN27CX</t>
  </si>
  <si>
    <t>040ITU HI47 20</t>
  </si>
  <si>
    <t>IN85XA</t>
  </si>
  <si>
    <t>0X0OSF KC22 17</t>
  </si>
  <si>
    <t>IN95EC</t>
  </si>
  <si>
    <t>050ZLH KJ56 23</t>
  </si>
  <si>
    <t>IN95HE</t>
  </si>
  <si>
    <t>0A0MIW LM52 10</t>
  </si>
  <si>
    <t>IN95LG</t>
  </si>
  <si>
    <t>0G0LEM LP87 60</t>
  </si>
  <si>
    <t>IN95PI</t>
  </si>
  <si>
    <t>0M0KAB LP79 17</t>
  </si>
  <si>
    <t>IN95TK</t>
  </si>
  <si>
    <t>0S0IVT MP82 57</t>
  </si>
  <si>
    <t>IN95XN</t>
  </si>
  <si>
    <t>0Y0JGK NB45 27</t>
  </si>
  <si>
    <t>JN05DQ</t>
  </si>
  <si>
    <t>050JQQ MI22 43</t>
  </si>
  <si>
    <t>JN05GS</t>
  </si>
  <si>
    <t>090WOH NM24 10</t>
  </si>
  <si>
    <t>JN05KV</t>
  </si>
  <si>
    <t>0F0WYZ NP60 10</t>
  </si>
  <si>
    <t>JN06OA</t>
  </si>
  <si>
    <t>0K0LLR OI12 37</t>
  </si>
  <si>
    <t>JN06RD</t>
  </si>
  <si>
    <t>0O0ZYN MQ18 17</t>
  </si>
  <si>
    <t>JN06VG</t>
  </si>
  <si>
    <t>0V0AJF OL83 33</t>
  </si>
  <si>
    <t>JN16AJ</t>
  </si>
  <si>
    <t>000OVU OB31 7</t>
  </si>
  <si>
    <t>JN16DN</t>
  </si>
  <si>
    <t>050EXN OP28 23</t>
  </si>
  <si>
    <t>JN16HQ</t>
  </si>
  <si>
    <t>0B0FID OI30 17</t>
  </si>
  <si>
    <t>JN16KU</t>
  </si>
  <si>
    <t>0F0VJZ NE98 57</t>
  </si>
  <si>
    <t>JN17NA</t>
  </si>
  <si>
    <t>0I0ZNZ OP64 23</t>
  </si>
  <si>
    <t>JN17QE</t>
  </si>
  <si>
    <t>0N0PPU QE13 13</t>
  </si>
  <si>
    <t>JN17TI</t>
  </si>
  <si>
    <t>0S0FRR OF20 50</t>
  </si>
  <si>
    <t>JN17WN</t>
  </si>
  <si>
    <t>0W0XIM QA41 53</t>
  </si>
  <si>
    <t>JN27BR</t>
  </si>
  <si>
    <t>020NKF OI74 17</t>
  </si>
  <si>
    <t>JN27EW</t>
  </si>
  <si>
    <t>070FBB PH98 30</t>
  </si>
  <si>
    <t>JN28GC</t>
  </si>
  <si>
    <t>080XHF NJ14 30</t>
  </si>
  <si>
    <t>JN28</t>
  </si>
  <si>
    <t>JN28ML</t>
  </si>
  <si>
    <t>0I0FAA PL60 50</t>
  </si>
  <si>
    <t>JN28OQ</t>
  </si>
  <si>
    <t>0L0KTC QH57 40</t>
  </si>
  <si>
    <t>JN28RU</t>
  </si>
  <si>
    <t>0Q0AUZ QO65 13</t>
  </si>
  <si>
    <t>JN29TB</t>
  </si>
  <si>
    <t>0R0UQE PP05 27</t>
  </si>
  <si>
    <t>JN29WG</t>
  </si>
  <si>
    <t>0W0MHD RD72 37</t>
  </si>
  <si>
    <t>JN39AK</t>
  </si>
  <si>
    <t>000QKX RH26 3</t>
  </si>
  <si>
    <t>JN39CP</t>
  </si>
  <si>
    <t>030WDZ RD63 33</t>
  </si>
  <si>
    <t>JN39ET</t>
  </si>
  <si>
    <t>070AHZ RA18 30</t>
  </si>
  <si>
    <t>JO30HA</t>
  </si>
  <si>
    <t>0A0GBC RD81 0</t>
  </si>
  <si>
    <t>JO30JE</t>
  </si>
  <si>
    <t>0D0KFA OP45 40</t>
  </si>
  <si>
    <t>JO30LJ</t>
  </si>
  <si>
    <t>0G0PYC NM76 23</t>
  </si>
  <si>
    <t>JO30NN</t>
  </si>
  <si>
    <t>0J0UCE OF10 57</t>
  </si>
  <si>
    <t>JO30PR</t>
  </si>
  <si>
    <t>0M0YGE QH57 0</t>
  </si>
  <si>
    <t>JO30RW</t>
  </si>
  <si>
    <t>0Q0DZG PA81 13</t>
  </si>
  <si>
    <t>JO31TC</t>
  </si>
  <si>
    <t>0R0WFI MB75 47</t>
  </si>
  <si>
    <t>JO31VG</t>
  </si>
  <si>
    <t>0V0AJH LM68 23</t>
  </si>
  <si>
    <t>0W0UEP PH97 13</t>
  </si>
  <si>
    <t>JO41AP</t>
  </si>
  <si>
    <t>000YIJ NP50 3</t>
  </si>
  <si>
    <t>JO41CU</t>
  </si>
  <si>
    <t>040EBR LG84 10</t>
  </si>
  <si>
    <t>JO42DA</t>
  </si>
  <si>
    <t>040KJX NP93 27</t>
  </si>
  <si>
    <t>JO42EE</t>
  </si>
  <si>
    <t>060CPV NL95 20</t>
  </si>
  <si>
    <t>JO42FI</t>
  </si>
  <si>
    <t>070UVY MQ42 57</t>
  </si>
  <si>
    <t>JO42HM</t>
  </si>
  <si>
    <t>0A0YZZ NE79 33</t>
  </si>
  <si>
    <t>JO42IQ</t>
  </si>
  <si>
    <t>0C0RGB NI51 7</t>
  </si>
  <si>
    <t>JO42KU</t>
  </si>
  <si>
    <t>0F0VKE NE70 43</t>
  </si>
  <si>
    <t>JO43LA</t>
  </si>
  <si>
    <t>0G0BSQ MF11 7</t>
  </si>
  <si>
    <t>JO43ME</t>
  </si>
  <si>
    <t>0H0TYQ LQ03 47</t>
  </si>
  <si>
    <t>JO43OI</t>
  </si>
  <si>
    <t>0K0YCJ KC55 60</t>
  </si>
  <si>
    <t>JO43PM</t>
  </si>
  <si>
    <t>0M0QIL LM31 47</t>
  </si>
  <si>
    <t>JO43QQ</t>
  </si>
  <si>
    <t>0O0IOX LB79 33</t>
  </si>
  <si>
    <t>JO43RU</t>
  </si>
  <si>
    <t>0Q0AVA KQ16 50</t>
  </si>
  <si>
    <t>JO43SX</t>
  </si>
  <si>
    <t>0R0RMA JG31 33</t>
  </si>
  <si>
    <t>JO44TD</t>
  </si>
  <si>
    <t>0R0XUG JD92 37</t>
  </si>
  <si>
    <t>JO44UG</t>
  </si>
  <si>
    <t>0T0OLA KB84 10</t>
  </si>
  <si>
    <t>JO44VK</t>
  </si>
  <si>
    <t>0V0GRM JG31 33</t>
  </si>
  <si>
    <t>JO44WN</t>
  </si>
  <si>
    <t>0W0XIO IQ53 40</t>
  </si>
  <si>
    <t>JO54AQ</t>
  </si>
  <si>
    <t>000ZXA JB80 37</t>
  </si>
  <si>
    <t>JO54BU</t>
  </si>
  <si>
    <t>020SCY HQ40 50</t>
  </si>
  <si>
    <t>JO55CA</t>
  </si>
  <si>
    <t>020YLI GP83 47</t>
  </si>
  <si>
    <t>JO89AK</t>
  </si>
  <si>
    <t>000QKQ IR22 30</t>
  </si>
  <si>
    <t>JO89EK</t>
  </si>
  <si>
    <t>060MCB KP70 57</t>
  </si>
  <si>
    <t>JO89HK</t>
  </si>
  <si>
    <t>0A0VVR KF54 3</t>
  </si>
  <si>
    <t>JO89JK</t>
  </si>
  <si>
    <t>0D0TRF LC13 0</t>
  </si>
  <si>
    <t>JO89MK</t>
  </si>
  <si>
    <t>0I0DKZ LJ20 37</t>
  </si>
  <si>
    <t>JO89OJ</t>
  </si>
  <si>
    <t>0K0ZRO LM91 47</t>
  </si>
  <si>
    <t>JO89QI</t>
  </si>
  <si>
    <t>0N0VYF KH04 23</t>
  </si>
  <si>
    <t>JO89TI</t>
  </si>
  <si>
    <t>0S0FRR LQ54 17</t>
  </si>
  <si>
    <t>JO89VH</t>
  </si>
  <si>
    <t>0V0BYJ MB98 57</t>
  </si>
  <si>
    <t>JO89XH</t>
  </si>
  <si>
    <t>0X0ZUA LI75 60</t>
  </si>
  <si>
    <t>JO99BG</t>
  </si>
  <si>
    <t>010WAK LC83 20</t>
  </si>
  <si>
    <t>JO99DG</t>
  </si>
  <si>
    <t>040TWC KQ50 3</t>
  </si>
  <si>
    <t>JO99FF</t>
  </si>
  <si>
    <t>070QCS LM46 57</t>
  </si>
  <si>
    <t>070PMQ LN59 13</t>
  </si>
  <si>
    <t>JO99LH</t>
  </si>
  <si>
    <t>0G0MVB LM37 37</t>
  </si>
  <si>
    <t>JO99LD</t>
  </si>
  <si>
    <t>0G0GLQ LM82 3</t>
  </si>
  <si>
    <t>JO99MC</t>
  </si>
  <si>
    <t>0H0QUM LQ00 10</t>
  </si>
  <si>
    <t>JO99OC</t>
  </si>
  <si>
    <t>0K0OQC LM81 53</t>
  </si>
  <si>
    <t>JO99PB</t>
  </si>
  <si>
    <t>0L0YYX LJ19 20</t>
  </si>
  <si>
    <t>JO99QA</t>
  </si>
  <si>
    <t>0N0JHO LN61 13</t>
  </si>
  <si>
    <t>0N0IRO LC18 33</t>
  </si>
  <si>
    <t>JO99TA</t>
  </si>
  <si>
    <t>0R0TBF MF69 13</t>
  </si>
  <si>
    <t>JO98VX</t>
  </si>
  <si>
    <t>0W0BFR LC82 17</t>
  </si>
  <si>
    <t>JO98WW</t>
  </si>
  <si>
    <t>0X0LOL MB88 50</t>
  </si>
  <si>
    <t>JO98XW</t>
  </si>
  <si>
    <t>0Y0XMH MJ13 53</t>
  </si>
  <si>
    <t>KO08AW</t>
  </si>
  <si>
    <t>010JJW NP62 57</t>
  </si>
  <si>
    <t>KO08BV</t>
  </si>
  <si>
    <t>020TSQ MP85 40</t>
  </si>
  <si>
    <t>KO08CV</t>
  </si>
  <si>
    <t>040FQL MI95 60</t>
  </si>
  <si>
    <t>KO08DU</t>
  </si>
  <si>
    <t>050PZA MM76 10</t>
  </si>
  <si>
    <t>KO08EU</t>
  </si>
  <si>
    <t>070BXA LQ25 53</t>
  </si>
  <si>
    <t>KO08FT</t>
  </si>
  <si>
    <t>080MFQ NB83 20</t>
  </si>
  <si>
    <t>KO08GS</t>
  </si>
  <si>
    <t>090WOL NF54 43</t>
  </si>
  <si>
    <t>KO08HS</t>
  </si>
  <si>
    <t>0B0IMK MF41 53</t>
  </si>
  <si>
    <t>0B0IMK MB79 20</t>
  </si>
  <si>
    <t>KO08IR</t>
  </si>
  <si>
    <t>0C0SVG KG66 43</t>
  </si>
  <si>
    <t>KO08JQ</t>
  </si>
  <si>
    <t>0E0DDZ MB79 7</t>
  </si>
  <si>
    <t>0E0DDY LD25 40</t>
  </si>
  <si>
    <t>KO08KQ</t>
  </si>
  <si>
    <t>0F0PBW LF90 57</t>
  </si>
  <si>
    <t>0F0PBU LM71 33</t>
  </si>
  <si>
    <t>KO08LP</t>
  </si>
  <si>
    <t>0G0ZKO LJ61 53</t>
  </si>
  <si>
    <t>0G0ZKO LN42 3</t>
  </si>
  <si>
    <t>KO08MP</t>
  </si>
  <si>
    <t>0I0LIM KQ56 37</t>
  </si>
  <si>
    <t>0I0LIK LG08 10</t>
  </si>
  <si>
    <t>0I0LIL LB83 47</t>
  </si>
  <si>
    <t>KO08NP</t>
  </si>
  <si>
    <t>0J0XGG KD30 30</t>
  </si>
  <si>
    <t>0J0XGH LF46 30</t>
  </si>
  <si>
    <t>KO08OP</t>
  </si>
  <si>
    <t>0L0JEE LI91 20</t>
  </si>
  <si>
    <t>KO08OQ</t>
  </si>
  <si>
    <t>0L0KTH LM44 50</t>
  </si>
  <si>
    <t>KO08PQ</t>
  </si>
  <si>
    <t>0M0WRA LC01 27</t>
  </si>
  <si>
    <t>0M0WRC MB43 33</t>
  </si>
  <si>
    <t>KO08PV</t>
  </si>
  <si>
    <t>0N0EOK LM36 37</t>
  </si>
  <si>
    <t>KO08QQ</t>
  </si>
  <si>
    <t>0O0IOX MP67 33</t>
  </si>
  <si>
    <t>KO08RR</t>
  </si>
  <si>
    <t>0P0WBV MP67 33</t>
  </si>
  <si>
    <t>KO08QR</t>
  </si>
  <si>
    <t>0O0KEA MM13 53</t>
  </si>
  <si>
    <t>KO08SS</t>
  </si>
  <si>
    <t>0R0JOU NB21 13</t>
  </si>
  <si>
    <t>KO08TS</t>
  </si>
  <si>
    <t>0S0VMR MP67 33</t>
  </si>
  <si>
    <t>KO08US</t>
  </si>
  <si>
    <t>0U0HKM MI60 10</t>
  </si>
  <si>
    <t>KO08VS</t>
  </si>
  <si>
    <t>0V0TII NB12 23</t>
  </si>
  <si>
    <t>KO08WT</t>
  </si>
  <si>
    <t>0X0GVH MF06 43</t>
  </si>
  <si>
    <t>0X0GVE ME97 40</t>
  </si>
  <si>
    <t>KO08XU</t>
  </si>
  <si>
    <t>0Y0UIC LI91 33</t>
  </si>
  <si>
    <t>KO18AU</t>
  </si>
  <si>
    <t>010GFL LQ25 40</t>
  </si>
  <si>
    <t>KO18BU</t>
  </si>
  <si>
    <t>020RNK LF29 10</t>
  </si>
  <si>
    <t>020SDI KB80 23</t>
  </si>
  <si>
    <t>KO18AR</t>
  </si>
  <si>
    <t>010BME JF47 47</t>
  </si>
  <si>
    <t>KO18CV</t>
  </si>
  <si>
    <t>040FQC JJ01 13</t>
  </si>
  <si>
    <t>KO18DV</t>
  </si>
  <si>
    <t>050RNZ JB76 10</t>
  </si>
  <si>
    <t>KO18DW</t>
  </si>
  <si>
    <t>050TCZ HQ09 53</t>
  </si>
  <si>
    <t>KP10AW</t>
  </si>
  <si>
    <t>010JJS LM11 7</t>
  </si>
  <si>
    <t>KP01XB</t>
  </si>
  <si>
    <t>0X0QHP ML53 0</t>
  </si>
  <si>
    <t>KP01WC</t>
  </si>
  <si>
    <t>0W0FYW MI17 13</t>
  </si>
  <si>
    <t>KP01VE</t>
  </si>
  <si>
    <t>0U0XFD ME63 33</t>
  </si>
  <si>
    <t>KP01UG</t>
  </si>
  <si>
    <t>0T0OLN NE23 7</t>
  </si>
  <si>
    <t>KP01TH</t>
  </si>
  <si>
    <t>0S0ECR ME81 27</t>
  </si>
  <si>
    <t>KP01SJ</t>
  </si>
  <si>
    <t>0Q0VJB NP55 7</t>
  </si>
  <si>
    <t>KP01RL</t>
  </si>
  <si>
    <t>0P0MPM MP51 20</t>
  </si>
  <si>
    <t>KP01QM</t>
  </si>
  <si>
    <t>0O0CGS NE49 53</t>
  </si>
  <si>
    <t>KP01PO</t>
  </si>
  <si>
    <t>0M0TMY NA96 23</t>
  </si>
  <si>
    <t>KP01OQ</t>
  </si>
  <si>
    <t>0L0KTG NE50 3</t>
  </si>
  <si>
    <t>KP01NS</t>
  </si>
  <si>
    <t>0K0BZP NP02 17</t>
  </si>
  <si>
    <t>KP01LU</t>
  </si>
  <si>
    <t>0H0HIC NP11 33</t>
  </si>
  <si>
    <t>KP01KW</t>
  </si>
  <si>
    <t>0F0YOK NM01 53</t>
  </si>
  <si>
    <t>KP02JA</t>
  </si>
  <si>
    <t>0D0DWW PH49 40</t>
  </si>
  <si>
    <t>KP02IC</t>
  </si>
  <si>
    <t>0B0VDE OI07 47</t>
  </si>
  <si>
    <t>KP02GE</t>
  </si>
  <si>
    <t>090ALQ PA77 40</t>
  </si>
  <si>
    <t>KP02FG</t>
  </si>
  <si>
    <t>070RRY QD82 3</t>
  </si>
  <si>
    <t>KP02EI</t>
  </si>
  <si>
    <t>060IYH PH76 23</t>
  </si>
  <si>
    <t>KP02DK</t>
  </si>
  <si>
    <t>050AEM PE31 33</t>
  </si>
  <si>
    <t>KP02BM</t>
  </si>
  <si>
    <t>020FNB OP41 53</t>
  </si>
  <si>
    <t>KP02AO</t>
  </si>
  <si>
    <t>000WTK OP23 60</t>
  </si>
  <si>
    <t>JP92XQ</t>
  </si>
  <si>
    <t>0Y0NZZ OI07 47</t>
  </si>
  <si>
    <t>JP92VS</t>
  </si>
  <si>
    <t>0V0TIK OI25 27</t>
  </si>
  <si>
    <t>JP92UU</t>
  </si>
  <si>
    <t>0U0KOU OL61 27</t>
  </si>
  <si>
    <t>JP92TW</t>
  </si>
  <si>
    <t>0T0BVB PP10 3</t>
  </si>
  <si>
    <t>JP93SA</t>
  </si>
  <si>
    <t>0Q0HDN QO43 7</t>
  </si>
  <si>
    <t>JP93QC</t>
  </si>
  <si>
    <t>0N0MMA QD99 47</t>
  </si>
  <si>
    <t>JP93RD</t>
  </si>
  <si>
    <t>0O0ZYY QO60 37</t>
  </si>
  <si>
    <t>JP93OG</t>
  </si>
  <si>
    <t>0K0UYP QL06 57</t>
  </si>
  <si>
    <t>JP93NI</t>
  </si>
  <si>
    <t>0J0MEZ QK98 3</t>
  </si>
  <si>
    <t>JP93MK</t>
  </si>
  <si>
    <t>0I0DLG PE39 60</t>
  </si>
  <si>
    <t>JP93LM</t>
  </si>
  <si>
    <t>0G0URO PI64 23</t>
  </si>
  <si>
    <t>JP93KO</t>
  </si>
  <si>
    <t>0F0LXW QO78 30</t>
  </si>
  <si>
    <t>JP93JQ</t>
  </si>
  <si>
    <t>0E0DED RD50 17</t>
  </si>
  <si>
    <t>JP93IS</t>
  </si>
  <si>
    <t>0C0UKN QO60 23</t>
  </si>
  <si>
    <t>JP93GU</t>
  </si>
  <si>
    <t>090ZSY QE08 10</t>
  </si>
  <si>
    <t>JP93FV</t>
  </si>
  <si>
    <t>080PKF QA54 17</t>
  </si>
  <si>
    <t>JP93EX</t>
  </si>
  <si>
    <t>070GQK QA45 40</t>
  </si>
  <si>
    <t>JP94DA</t>
  </si>
  <si>
    <t>040KJW OL96 10</t>
  </si>
  <si>
    <t>JP94CC</t>
  </si>
  <si>
    <t>030BQE PH84 37</t>
  </si>
  <si>
    <t>JP94AE</t>
  </si>
  <si>
    <t>000GYQ PP00 37</t>
  </si>
  <si>
    <t>JP84XF</t>
  </si>
  <si>
    <t>0X0WQE NP81 27</t>
  </si>
  <si>
    <t>JP84WH</t>
  </si>
  <si>
    <t>0W0NWM OI33 53</t>
  </si>
  <si>
    <t>JP84VI</t>
  </si>
  <si>
    <t>0V0DNR NP63 47</t>
  </si>
  <si>
    <t>JP84</t>
  </si>
  <si>
    <t>JP84PR</t>
  </si>
  <si>
    <t>0M0YGG OB08 10</t>
  </si>
  <si>
    <t>JP84OS</t>
  </si>
  <si>
    <t>0L0NXL NJ00 10</t>
  </si>
  <si>
    <t>JP84MV</t>
  </si>
  <si>
    <t>0I0UUZ NB92 37</t>
  </si>
  <si>
    <t>JP84LW</t>
  </si>
  <si>
    <t>0H0KMF NE84 23</t>
  </si>
  <si>
    <t>JP84KX</t>
  </si>
  <si>
    <t>0G0ADK MM23 33</t>
  </si>
  <si>
    <t>0F0ZNG MM65 43</t>
  </si>
  <si>
    <t>JP85IC</t>
  </si>
  <si>
    <t>0B0VDA MJ13 53</t>
  </si>
  <si>
    <t>0B0VDB MG39 60</t>
  </si>
  <si>
    <t>JP85HE</t>
  </si>
  <si>
    <t>0A0MJH NB12 50</t>
  </si>
  <si>
    <t>JP85GF</t>
  </si>
  <si>
    <t>090CAP LP73 13</t>
  </si>
  <si>
    <t>JP85</t>
  </si>
  <si>
    <t>JP85EH</t>
  </si>
  <si>
    <t>060HIY KQ22 30</t>
  </si>
  <si>
    <t>040XAD KD49 0</t>
  </si>
  <si>
    <t>JP85CK</t>
  </si>
  <si>
    <t>030OGJ KC42 43</t>
  </si>
  <si>
    <t>JP85BL</t>
  </si>
  <si>
    <t>020DXP IQ67 33</t>
  </si>
  <si>
    <t>JP85BM</t>
  </si>
  <si>
    <t>020FMP IK04 37</t>
  </si>
  <si>
    <t>JP75</t>
  </si>
  <si>
    <t>0X0IJX JI68 10</t>
  </si>
  <si>
    <t>JP57UW</t>
  </si>
  <si>
    <t>0U0NSL JI23 60</t>
  </si>
  <si>
    <t>JP58PE</t>
  </si>
  <si>
    <t>0M0DCA KB88 17</t>
  </si>
  <si>
    <t>JP58MH</t>
  </si>
  <si>
    <t>0H0YRO KQ41 13</t>
  </si>
  <si>
    <t>JP58KJ</t>
  </si>
  <si>
    <t>0F0EAB LM82 43</t>
  </si>
  <si>
    <t>JP48VT</t>
  </si>
  <si>
    <t>0V0UXI LM47 33</t>
  </si>
  <si>
    <t>0I0TFC KF97 53</t>
  </si>
  <si>
    <t>JP39</t>
  </si>
  <si>
    <t>JQ30</t>
  </si>
  <si>
    <t>JQ30EC</t>
  </si>
  <si>
    <t>050ZGX MB80 50</t>
  </si>
  <si>
    <t>JQ30CD</t>
  </si>
  <si>
    <t>030CYS MM50 43</t>
  </si>
  <si>
    <t>JQ30AE</t>
  </si>
  <si>
    <t>000GQI MM41 27</t>
  </si>
  <si>
    <t>JQ20</t>
  </si>
  <si>
    <t>JQ20WG</t>
  </si>
  <si>
    <t>0W0LVC NP46 30</t>
  </si>
  <si>
    <t>JQ20SH</t>
  </si>
  <si>
    <t>0Q0RQY OP14 30</t>
  </si>
  <si>
    <t>Date</t>
  </si>
  <si>
    <t>Best DX</t>
  </si>
  <si>
    <t>Total rpts</t>
  </si>
  <si>
    <t>Rpt Start</t>
  </si>
  <si>
    <t>Rpt End</t>
  </si>
  <si>
    <t>% full data</t>
  </si>
  <si>
    <t>% partial data</t>
  </si>
  <si>
    <t>Stations</t>
  </si>
  <si>
    <t xml:space="preserve">N4UW KJ4SPG K9AN K3ZV W4MO W3HH W3BI VA3ROM KD6RF KC1AWS K5XL W4ENN Q39KCL K4COD VE2DPF KC1CJN/2 W4ZSC KC4RSN N0UE KN8DMK K3XR ZL1RS W4DJW AE2EA WB9LVI W3BH KK1D VA3XCD VE6EGN WB3ANQ W4HBK KF4SF K4LY WB6YUY GM4SFW ON7KO YV4GJN DK6UG EI7GSB K4BYN G8DYK VE6PDQ/1 F1VMV DG3OO PI4THT IZ3LCH/P </t>
  </si>
  <si>
    <t xml:space="preserve">W3BI W3BH N9CIF KC1AWS K9AN K8TLC WB3ANQ VA3ROM KN8DMK W3GXT VE3LJT W4MO VE2DPF K4COD K3XR KK1D N2NOM GM4SFW ON7KO ON7KB PA0ING DK6UG ON4CDJ DG3OO PE1KQP PC1Z IW6ATQ PI4THT 2E0ILY G4ONV LA9JO EI7GSB VA3XCD EI2KK G4PMB DJ1DPM W3HH OZ5XN F6HTL K1JT </t>
  </si>
  <si>
    <t xml:space="preserve">GM4SFW EI7GSB ON7KO G4ONV NL8992 EI2KK W3BH GI0006SWL SM0EPX/RX2 PE1KQP KK1D KC1AWS K1BZ/1 G4PRJ ON7AN OZ1PIF 2E0ILY G1BLO G4ZFQ G0MJI OZ5XN DL8HAF/P PI4THT PC1Z ON7KB ON4PB M0GBZ G4FEV G4JVF G3JKF G4USP G8LDJ PA1GSJ 2E0SHG PA2W VK7DIK DG3OO LA5GOA/RX2 G8NDL LA9JO DL2GRF DK6UG SM3ULC G0HVQ DL4MFC M0HYE IW6ATQ SA6BSS ON5DC HB9AMB K9AN IW2DZX VA3XCD KE2M K1JT </t>
  </si>
  <si>
    <t xml:space="preserve">ZL3LC VK3FFB UNLIS SM0EPX/RX2 PI4THT ON7KB GM4SFW DL5HCK DL4MFC DK6UG DK6IT DF2JP ON7KO DL8HAF/P DK0SC W3HH SA6BSS ON5LT OE3BUB ZL3TY ZL1RS IW2DZX F1EHM EI7GSB G4PRJ DL6YCU LA9JO G4ZFQ G4JVF DF2LV GM4JTJ M0GBZ 2E0SHG 2E0ILY VK5ABN G1BLO PA/SWL32 DK4TJ ON7AN ON5DC LA3JJ DM3FML G8FJG G0MJI PA1GSJ G8FDJ LZ1UBO G8HUH DD9LH DL1GHB PE1KQP ON0VA PA7KAT SM0FGT M6UBN G6WZA SP5XSB SM0FUS G4FKK G6ORN MW1CFN OH6GAP IH9YMC G4USP G4ONV ZL2ABN PE1IWT VK7DIK HA2DX DC7EJT OZ5XN OZ7IT IV3ONZ OZ1IDG F4FCQ G3JKF DG3OO M0MVA DG4GAT SV8RV SM7LEW G8BKE </t>
  </si>
  <si>
    <t xml:space="preserve">SM0EPX/RX2 SA6BSS PI4THT ON7KO ON7KB DG3OO ZL1RS G4ZFQ SM0FGT DK6UG UNLIS NL8992 ON5DC MW1CFN 2E0SHG GM4SFW EI7GSB M0GBZ DK0SC ON5LT LA9JO 2E0ILY SM0FUS G8BKE G3JKF G0MGM G0MJI SM0VYI DL4MFC G4PRJ DK8JP DL1EKC DF9JL HB9AMB DL8HAF/P G4JVF DF2JP DD9LH MM0XXW PA/SWL32 F1EHM SP5XSB DG4GAT PA3ABK DL5HCK OE3BUB G4FKK DL1GAJ PA1GSJ OZ1PIF DC1HR OZ5XN G3XKR LA3JJ/P OH8GKP DK4TJ LA5GOA/RX2 OH3HTI OH7AZL ON7AN DL6YCU ON0VA SM3ULC ZL2ABN PE1MXP/A VK4RV VK2JIW G8XUL G6ORN PE1KQP G8DYK G4USP G4ONV F59706 G1BLO DF1QQ </t>
  </si>
  <si>
    <t xml:space="preserve">ZL1RS SM0EPX/RX2 ON7KO UNLIS PI4THT LZ1UBO G3XKR DK6UG OH6GAP G4ZFQ PA4MSA G8DYK F59706 GM4SFW G8XUL DL4MFC DF1VB EI7GSB ON5LT ON5DC G4PRJ G4FKK G3JKF G0MGM SP5XSB DD9LH PA/SWL32 ON7KB DL8HAF/P EI2KK DL1EKC DF2LV MW1CFN M0GBZ G8BKE OZ7IT LA9JO SM0VYI DF2JP OZ5XN G4ONV G4WCP DK0SC 2E0SHG DO3WBL G4GVM DM3FML M0RNI PA0HAH LA5GOA/RX2 G4JVF LY5AT LB9YE ON7AN G0MJI GM3PPE </t>
  </si>
  <si>
    <t xml:space="preserve">LA9JO SM0EPX/RX2 G3XKR DD9LH LA6LU/RX2 SA6BSS ON7KO OH3HTI </t>
  </si>
  <si>
    <t>To use:</t>
  </si>
  <si>
    <t>Don't touch these!</t>
  </si>
  <si>
    <t>Last Report</t>
  </si>
  <si>
    <t>1) Configure yellow cells below</t>
  </si>
  <si>
    <t>Last Check</t>
  </si>
  <si>
    <t>2) Click "New flight" button</t>
  </si>
  <si>
    <t>Directory</t>
  </si>
  <si>
    <t>c:\temp\balloons</t>
  </si>
  <si>
    <t>3) Set "Enable" to 1, to decode data</t>
  </si>
  <si>
    <t>4) Set "Enable FTP " to 1, to upload map</t>
  </si>
  <si>
    <t>Flight</t>
  </si>
  <si>
    <t>s4</t>
  </si>
  <si>
    <t>Channel</t>
  </si>
  <si>
    <t>Start</t>
  </si>
  <si>
    <t>Enable WSPRnet data</t>
  </si>
  <si>
    <t>Enable decode</t>
  </si>
  <si>
    <t>Enable FTP</t>
  </si>
  <si>
    <t>Duration</t>
  </si>
  <si>
    <t>Distance</t>
  </si>
  <si>
    <t>km</t>
  </si>
  <si>
    <t>dBm</t>
  </si>
  <si>
    <t>m</t>
  </si>
  <si>
    <t>knots</t>
  </si>
  <si>
    <t>C</t>
  </si>
  <si>
    <t>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</si>
</sst>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mmm\-yyyy\ hh:mm"/>
    <numFmt numFmtId="166" formatCode="0.0"/>
    <numFmt numFmtId="167" formatCode="#,##0.0"/>
    <numFmt numFmtId="168" formatCode="[$-409]d\-mmm\-yyyy;@"/>
    <numFmt numFmtId="169" formatCode="h:mm;@"/>
    <numFmt numFmtId="170" formatCode="d&quot;d&quot;\ hh&quot;h&quot;\ mm&quot;m&quot;"/>
    <numFmt numFmtId="171" formatCode="_(* #,##0_);_(* \(#,##0\);_(* &quot;-&quot;??_);_(@_)"/>
    <numFmt numFmtId="172" formatCode="dd\-mmm\ hh:mm"/>
  </numFmts>
  <fonts count="48">
    <font>
      <sz val="10"/>
      <name val="Arial"/>
      <family val="2"/>
    </font>
    <font>
      <sz val="11"/>
      <color indexed="8"/>
      <name val="Calibri"/>
      <family val="2"/>
    </font>
    <font>
      <u val="single"/>
      <sz val="10"/>
      <color indexed="12"/>
      <name val="Arial"/>
      <family val="2"/>
    </font>
    <font>
      <b/>
      <sz val="11"/>
      <name val="Arial"/>
      <family val="2"/>
    </font>
    <font>
      <sz val="11"/>
      <name val="Arial"/>
      <family val="2"/>
    </font>
    <font>
      <sz val="10"/>
      <color indexed="8"/>
      <name val="Calibri"/>
      <family val="0"/>
    </font>
    <font>
      <sz val="10"/>
      <color indexed="10"/>
      <name val="Arial"/>
      <family val="2"/>
    </font>
    <font>
      <b/>
      <u val="single"/>
      <sz val="10"/>
      <color indexed="10"/>
      <name val="Arial"/>
      <family val="2"/>
    </font>
    <font>
      <b/>
      <sz val="10"/>
      <color indexed="10"/>
      <name val="Arial"/>
      <family val="2"/>
    </font>
    <font>
      <b/>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u val="single"/>
      <sz val="10"/>
      <color rgb="FFFF0000"/>
      <name val="Arial"/>
      <family val="2"/>
    </font>
    <font>
      <b/>
      <sz val="10"/>
      <color rgb="FFFF000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style="medium"/>
      <right/>
      <top style="medium"/>
      <bottom style="thin">
        <color theme="0" tint="-0.149959996342659"/>
      </bottom>
    </border>
    <border>
      <left/>
      <right/>
      <top style="medium"/>
      <bottom style="thin">
        <color theme="0" tint="-0.149959996342659"/>
      </bottom>
    </border>
    <border>
      <left/>
      <right style="medium"/>
      <top style="medium"/>
      <bottom style="thin">
        <color theme="0" tint="-0.149959996342659"/>
      </bottom>
    </border>
    <border>
      <left style="medium"/>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medium"/>
      <top style="thin">
        <color theme="0" tint="-0.149959996342659"/>
      </top>
      <bottom style="thin">
        <color theme="0" tint="-0.149959996342659"/>
      </bottom>
    </border>
    <border>
      <left style="medium"/>
      <right/>
      <top style="thin">
        <color theme="0" tint="-0.149959996342659"/>
      </top>
      <bottom style="medium"/>
    </border>
    <border>
      <left/>
      <right/>
      <top style="thin">
        <color theme="0" tint="-0.149959996342659"/>
      </top>
      <bottom style="medium"/>
    </border>
    <border>
      <left/>
      <right style="medium"/>
      <top style="thin">
        <color theme="0" tint="-0.149959996342659"/>
      </top>
      <bottom style="medium"/>
    </border>
    <border>
      <left/>
      <right/>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27"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165" fontId="0" fillId="0" borderId="0" xfId="0" applyNumberFormat="1" applyFont="1" applyAlignment="1">
      <alignment/>
    </xf>
    <xf numFmtId="0" fontId="0" fillId="0" borderId="0" xfId="0" applyFont="1" applyAlignment="1">
      <alignment/>
    </xf>
    <xf numFmtId="166" fontId="0" fillId="0" borderId="0" xfId="0" applyNumberFormat="1" applyFont="1" applyAlignment="1">
      <alignment/>
    </xf>
    <xf numFmtId="2" fontId="0" fillId="0" borderId="0" xfId="0" applyNumberFormat="1" applyFont="1" applyAlignment="1">
      <alignment/>
    </xf>
    <xf numFmtId="167" fontId="0" fillId="0" borderId="0" xfId="0" applyNumberFormat="1" applyFont="1" applyAlignment="1">
      <alignment horizontal="center"/>
    </xf>
    <xf numFmtId="1" fontId="0" fillId="0" borderId="0" xfId="0" applyNumberFormat="1" applyFont="1" applyAlignment="1">
      <alignment wrapText="1"/>
    </xf>
    <xf numFmtId="165" fontId="0" fillId="0" borderId="0" xfId="0" applyNumberFormat="1" applyAlignment="1">
      <alignment/>
    </xf>
    <xf numFmtId="166" fontId="0" fillId="0" borderId="0" xfId="0" applyNumberFormat="1" applyAlignment="1">
      <alignment/>
    </xf>
    <xf numFmtId="2" fontId="0" fillId="0" borderId="0" xfId="0" applyNumberFormat="1" applyAlignment="1">
      <alignment/>
    </xf>
    <xf numFmtId="167" fontId="0" fillId="0" borderId="0" xfId="0" applyNumberFormat="1" applyAlignment="1">
      <alignment horizontal="center"/>
    </xf>
    <xf numFmtId="1" fontId="0" fillId="0" borderId="0" xfId="0" applyNumberFormat="1" applyAlignment="1">
      <alignment/>
    </xf>
    <xf numFmtId="166" fontId="44" fillId="0" borderId="0" xfId="0" applyNumberFormat="1" applyFont="1" applyAlignment="1">
      <alignment/>
    </xf>
    <xf numFmtId="0" fontId="44" fillId="0" borderId="0" xfId="0" applyFont="1" applyAlignment="1">
      <alignment/>
    </xf>
    <xf numFmtId="168" fontId="0" fillId="0" borderId="0" xfId="0" applyNumberFormat="1" applyFont="1" applyAlignment="1">
      <alignment/>
    </xf>
    <xf numFmtId="3" fontId="0" fillId="0" borderId="0" xfId="0" applyNumberFormat="1" applyFont="1" applyAlignment="1">
      <alignment/>
    </xf>
    <xf numFmtId="169" fontId="0" fillId="0" borderId="0" xfId="0" applyNumberFormat="1" applyFont="1" applyAlignment="1">
      <alignment/>
    </xf>
    <xf numFmtId="9" fontId="0" fillId="0" borderId="0" xfId="62" applyFont="1" applyAlignment="1">
      <alignment/>
    </xf>
    <xf numFmtId="168" fontId="0" fillId="0" borderId="0" xfId="0" applyNumberFormat="1" applyAlignment="1">
      <alignment/>
    </xf>
    <xf numFmtId="3" fontId="0" fillId="0" borderId="0" xfId="0" applyNumberFormat="1" applyAlignment="1">
      <alignment/>
    </xf>
    <xf numFmtId="169" fontId="0" fillId="0" borderId="0" xfId="0" applyNumberFormat="1" applyAlignment="1">
      <alignment/>
    </xf>
    <xf numFmtId="9" fontId="0" fillId="0" borderId="0" xfId="62" applyFont="1" applyAlignment="1">
      <alignment/>
    </xf>
    <xf numFmtId="0" fontId="45" fillId="0" borderId="0" xfId="0" applyFont="1" applyAlignment="1">
      <alignment/>
    </xf>
    <xf numFmtId="0" fontId="46" fillId="33" borderId="10" xfId="0" applyFont="1" applyFill="1" applyBorder="1" applyAlignment="1">
      <alignment/>
    </xf>
    <xf numFmtId="165" fontId="0" fillId="33" borderId="11" xfId="0" applyNumberFormat="1" applyFont="1" applyFill="1" applyBorder="1" applyAlignment="1">
      <alignment/>
    </xf>
    <xf numFmtId="0" fontId="46" fillId="0" borderId="0" xfId="0" applyFont="1" applyAlignment="1">
      <alignment/>
    </xf>
    <xf numFmtId="0" fontId="0" fillId="0" borderId="12" xfId="0" applyFont="1" applyBorder="1" applyAlignment="1">
      <alignment/>
    </xf>
    <xf numFmtId="165" fontId="0" fillId="0" borderId="13" xfId="0" applyNumberFormat="1" applyFont="1" applyBorder="1" applyAlignment="1">
      <alignment/>
    </xf>
    <xf numFmtId="0" fontId="0" fillId="0" borderId="14" xfId="0" applyFont="1" applyBorder="1" applyAlignment="1">
      <alignment/>
    </xf>
    <xf numFmtId="165" fontId="0" fillId="0" borderId="15" xfId="0" applyNumberFormat="1" applyFont="1" applyBorder="1" applyAlignment="1">
      <alignment/>
    </xf>
    <xf numFmtId="0" fontId="3" fillId="34" borderId="10" xfId="0" applyFont="1" applyFill="1" applyBorder="1" applyAlignment="1">
      <alignment/>
    </xf>
    <xf numFmtId="0" fontId="3" fillId="34" borderId="12" xfId="0" applyFont="1" applyFill="1" applyBorder="1" applyAlignment="1">
      <alignment/>
    </xf>
    <xf numFmtId="0" fontId="3" fillId="34" borderId="0" xfId="0" applyFont="1" applyFill="1" applyBorder="1" applyAlignment="1">
      <alignment/>
    </xf>
    <xf numFmtId="0" fontId="47" fillId="10" borderId="13" xfId="0" applyFont="1" applyFill="1" applyBorder="1" applyAlignment="1">
      <alignment/>
    </xf>
    <xf numFmtId="0" fontId="3" fillId="34" borderId="14" xfId="0" applyFont="1" applyFill="1" applyBorder="1" applyAlignment="1">
      <alignment/>
    </xf>
    <xf numFmtId="0" fontId="3" fillId="34" borderId="16" xfId="0" applyFont="1" applyFill="1" applyBorder="1" applyAlignment="1">
      <alignment/>
    </xf>
    <xf numFmtId="0" fontId="47" fillId="10" borderId="15" xfId="0" applyFont="1" applyFill="1" applyBorder="1" applyAlignment="1">
      <alignment/>
    </xf>
    <xf numFmtId="165" fontId="4" fillId="35" borderId="17" xfId="0" applyNumberFormat="1" applyFont="1" applyFill="1" applyBorder="1" applyAlignment="1">
      <alignment/>
    </xf>
    <xf numFmtId="169" fontId="4" fillId="32" borderId="18" xfId="0" applyNumberFormat="1" applyFont="1" applyFill="1" applyBorder="1" applyAlignment="1">
      <alignment/>
    </xf>
    <xf numFmtId="0" fontId="4" fillId="32" borderId="19" xfId="0" applyFont="1" applyFill="1" applyBorder="1" applyAlignment="1">
      <alignment/>
    </xf>
    <xf numFmtId="0" fontId="4" fillId="35" borderId="20" xfId="0" applyFont="1" applyFill="1" applyBorder="1" applyAlignment="1">
      <alignment/>
    </xf>
    <xf numFmtId="170" fontId="4" fillId="32" borderId="21" xfId="0" applyNumberFormat="1" applyFont="1" applyFill="1" applyBorder="1" applyAlignment="1">
      <alignment horizontal="right"/>
    </xf>
    <xf numFmtId="0" fontId="4" fillId="32" borderId="22" xfId="0" applyFont="1" applyFill="1" applyBorder="1" applyAlignment="1">
      <alignment/>
    </xf>
    <xf numFmtId="171" fontId="4" fillId="32" borderId="21" xfId="44" applyNumberFormat="1" applyFont="1" applyFill="1" applyBorder="1" applyAlignment="1">
      <alignment horizontal="right"/>
    </xf>
    <xf numFmtId="0" fontId="4" fillId="32" borderId="21" xfId="0" applyFont="1" applyFill="1" applyBorder="1" applyAlignment="1">
      <alignment horizontal="right"/>
    </xf>
    <xf numFmtId="0" fontId="4" fillId="32" borderId="21" xfId="0" applyFont="1" applyFill="1" applyBorder="1" applyAlignment="1">
      <alignment/>
    </xf>
    <xf numFmtId="166" fontId="4" fillId="35" borderId="20" xfId="0" applyNumberFormat="1" applyFont="1" applyFill="1" applyBorder="1" applyAlignment="1">
      <alignment/>
    </xf>
    <xf numFmtId="166" fontId="4" fillId="32" borderId="21" xfId="0" applyNumberFormat="1" applyFont="1" applyFill="1" applyBorder="1" applyAlignment="1">
      <alignment/>
    </xf>
    <xf numFmtId="2" fontId="4" fillId="35" borderId="20" xfId="0" applyNumberFormat="1" applyFont="1" applyFill="1" applyBorder="1" applyAlignment="1">
      <alignment/>
    </xf>
    <xf numFmtId="2" fontId="4" fillId="32" borderId="21" xfId="0" applyNumberFormat="1" applyFont="1" applyFill="1" applyBorder="1" applyAlignment="1">
      <alignment/>
    </xf>
    <xf numFmtId="0" fontId="4" fillId="35" borderId="23" xfId="0" applyFont="1" applyFill="1" applyBorder="1" applyAlignment="1">
      <alignment/>
    </xf>
    <xf numFmtId="0" fontId="4" fillId="32" borderId="24" xfId="0" applyFont="1" applyFill="1" applyBorder="1" applyAlignment="1">
      <alignment/>
    </xf>
    <xf numFmtId="0" fontId="4" fillId="32" borderId="25" xfId="0" applyFont="1" applyFill="1" applyBorder="1" applyAlignment="1">
      <alignment/>
    </xf>
    <xf numFmtId="0" fontId="3" fillId="33" borderId="26" xfId="0" applyFont="1" applyFill="1" applyBorder="1" applyAlignment="1">
      <alignment horizontal="right"/>
    </xf>
    <xf numFmtId="0" fontId="3" fillId="33" borderId="11" xfId="0" applyFont="1" applyFill="1" applyBorder="1" applyAlignment="1">
      <alignment/>
    </xf>
    <xf numFmtId="0" fontId="3" fillId="33" borderId="0" xfId="0" applyFont="1" applyFill="1" applyBorder="1" applyAlignment="1">
      <alignment horizontal="right"/>
    </xf>
    <xf numFmtId="0" fontId="3" fillId="33" borderId="13" xfId="0" applyFont="1" applyFill="1" applyBorder="1" applyAlignment="1">
      <alignment/>
    </xf>
    <xf numFmtId="0" fontId="3" fillId="33" borderId="0" xfId="0" applyFont="1" applyFill="1" applyBorder="1" applyAlignment="1">
      <alignment/>
    </xf>
    <xf numFmtId="165" fontId="3" fillId="33" borderId="0" xfId="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xfId="58"/>
    <cellStyle name="Note 2"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Altitude (m)</a:t>
            </a:r>
          </a:p>
        </c:rich>
      </c:tx>
      <c:layout>
        <c:manualLayout>
          <c:xMode val="factor"/>
          <c:yMode val="factor"/>
          <c:x val="-0.001"/>
          <c:y val="-0.011"/>
        </c:manualLayout>
      </c:layout>
      <c:spPr>
        <a:noFill/>
        <a:ln w="3175">
          <a:noFill/>
        </a:ln>
      </c:spPr>
    </c:title>
    <c:plotArea>
      <c:layout>
        <c:manualLayout>
          <c:xMode val="edge"/>
          <c:yMode val="edge"/>
          <c:x val="0.00325"/>
          <c:y val="0.071"/>
          <c:w val="0.95375"/>
          <c:h val="0.941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FlightLog!$A$2:$A$9997</c:f>
              <c:strCache>
                <c:ptCount val="9996"/>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FlightLog!$E$2:$E$9997</c:f>
              <c:numCache>
                <c:ptCount val="9996"/>
                <c:pt idx="0">
                  <c:v>500</c:v>
                </c:pt>
                <c:pt idx="1">
                  <c:v>1140</c:v>
                </c:pt>
                <c:pt idx="2">
                  <c:v>1600</c:v>
                </c:pt>
                <c:pt idx="3">
                  <c:v>2040</c:v>
                </c:pt>
                <c:pt idx="4">
                  <c:v>2640</c:v>
                </c:pt>
                <c:pt idx="5">
                  <c:v>3300</c:v>
                </c:pt>
                <c:pt idx="6">
                  <c:v>4060</c:v>
                </c:pt>
                <c:pt idx="7">
                  <c:v>4780</c:v>
                </c:pt>
                <c:pt idx="8">
                  <c:v>5540</c:v>
                </c:pt>
                <c:pt idx="9">
                  <c:v>6420</c:v>
                </c:pt>
                <c:pt idx="10">
                  <c:v>7100</c:v>
                </c:pt>
                <c:pt idx="11">
                  <c:v>7600</c:v>
                </c:pt>
                <c:pt idx="12">
                  <c:v>7840</c:v>
                </c:pt>
                <c:pt idx="13">
                  <c:v>8060</c:v>
                </c:pt>
                <c:pt idx="14">
                  <c:v>8140</c:v>
                </c:pt>
                <c:pt idx="15">
                  <c:v>8280</c:v>
                </c:pt>
                <c:pt idx="16">
                  <c:v>8280</c:v>
                </c:pt>
                <c:pt idx="17">
                  <c:v>8340</c:v>
                </c:pt>
                <c:pt idx="18">
                  <c:v>8380</c:v>
                </c:pt>
                <c:pt idx="19">
                  <c:v>8400</c:v>
                </c:pt>
                <c:pt idx="20">
                  <c:v>8420</c:v>
                </c:pt>
                <c:pt idx="21">
                  <c:v>8420</c:v>
                </c:pt>
                <c:pt idx="22">
                  <c:v>8420</c:v>
                </c:pt>
                <c:pt idx="23">
                  <c:v>8360</c:v>
                </c:pt>
                <c:pt idx="24">
                  <c:v>8360</c:v>
                </c:pt>
                <c:pt idx="25">
                  <c:v>8340</c:v>
                </c:pt>
                <c:pt idx="26">
                  <c:v>8380</c:v>
                </c:pt>
                <c:pt idx="27">
                  <c:v>8360</c:v>
                </c:pt>
                <c:pt idx="28">
                  <c:v>8420</c:v>
                </c:pt>
                <c:pt idx="29">
                  <c:v>8380</c:v>
                </c:pt>
                <c:pt idx="30">
                  <c:v>8360</c:v>
                </c:pt>
                <c:pt idx="31">
                  <c:v>8400</c:v>
                </c:pt>
                <c:pt idx="32">
                  <c:v>8420</c:v>
                </c:pt>
                <c:pt idx="33">
                  <c:v>8420</c:v>
                </c:pt>
                <c:pt idx="34">
                  <c:v>8420</c:v>
                </c:pt>
                <c:pt idx="35">
                  <c:v>8420</c:v>
                </c:pt>
                <c:pt idx="36">
                  <c:v>8420</c:v>
                </c:pt>
                <c:pt idx="37">
                  <c:v>8400</c:v>
                </c:pt>
                <c:pt idx="38">
                  <c:v>8380</c:v>
                </c:pt>
                <c:pt idx="39">
                  <c:v>8400</c:v>
                </c:pt>
                <c:pt idx="40">
                  <c:v>8400</c:v>
                </c:pt>
                <c:pt idx="41">
                  <c:v>8340</c:v>
                </c:pt>
                <c:pt idx="42">
                  <c:v>8380</c:v>
                </c:pt>
                <c:pt idx="43">
                  <c:v>8360</c:v>
                </c:pt>
                <c:pt idx="44">
                  <c:v>8360</c:v>
                </c:pt>
                <c:pt idx="45">
                  <c:v>8380</c:v>
                </c:pt>
                <c:pt idx="46">
                  <c:v>8360</c:v>
                </c:pt>
                <c:pt idx="47">
                  <c:v>8300</c:v>
                </c:pt>
                <c:pt idx="48">
                  <c:v>8280</c:v>
                </c:pt>
                <c:pt idx="49">
                  <c:v>8280</c:v>
                </c:pt>
                <c:pt idx="50">
                  <c:v>8240</c:v>
                </c:pt>
                <c:pt idx="52">
                  <c:v>8140</c:v>
                </c:pt>
                <c:pt idx="53">
                  <c:v>8300</c:v>
                </c:pt>
                <c:pt idx="54">
                  <c:v>8300</c:v>
                </c:pt>
                <c:pt idx="55">
                  <c:v>8300</c:v>
                </c:pt>
                <c:pt idx="56">
                  <c:v>8280</c:v>
                </c:pt>
                <c:pt idx="57">
                  <c:v>8360</c:v>
                </c:pt>
                <c:pt idx="58">
                  <c:v>8300</c:v>
                </c:pt>
                <c:pt idx="59">
                  <c:v>8340</c:v>
                </c:pt>
                <c:pt idx="60">
                  <c:v>8360</c:v>
                </c:pt>
                <c:pt idx="61">
                  <c:v>8340</c:v>
                </c:pt>
                <c:pt idx="62">
                  <c:v>8320</c:v>
                </c:pt>
                <c:pt idx="63">
                  <c:v>8380</c:v>
                </c:pt>
                <c:pt idx="64">
                  <c:v>8340</c:v>
                </c:pt>
                <c:pt idx="65">
                  <c:v>8360</c:v>
                </c:pt>
                <c:pt idx="66">
                  <c:v>8300</c:v>
                </c:pt>
                <c:pt idx="68">
                  <c:v>8360</c:v>
                </c:pt>
                <c:pt idx="69">
                  <c:v>8340</c:v>
                </c:pt>
                <c:pt idx="70">
                  <c:v>8320</c:v>
                </c:pt>
                <c:pt idx="71">
                  <c:v>8360</c:v>
                </c:pt>
                <c:pt idx="72">
                  <c:v>8300</c:v>
                </c:pt>
                <c:pt idx="73">
                  <c:v>8260</c:v>
                </c:pt>
                <c:pt idx="74">
                  <c:v>8140</c:v>
                </c:pt>
                <c:pt idx="75">
                  <c:v>8280</c:v>
                </c:pt>
                <c:pt idx="77">
                  <c:v>8320</c:v>
                </c:pt>
                <c:pt idx="78">
                  <c:v>8360</c:v>
                </c:pt>
                <c:pt idx="80">
                  <c:v>8340</c:v>
                </c:pt>
                <c:pt idx="86">
                  <c:v>8280</c:v>
                </c:pt>
                <c:pt idx="89">
                  <c:v>8280</c:v>
                </c:pt>
                <c:pt idx="91">
                  <c:v>8280</c:v>
                </c:pt>
                <c:pt idx="93">
                  <c:v>8280</c:v>
                </c:pt>
                <c:pt idx="94">
                  <c:v>8260</c:v>
                </c:pt>
                <c:pt idx="95">
                  <c:v>8200</c:v>
                </c:pt>
                <c:pt idx="96">
                  <c:v>8160</c:v>
                </c:pt>
                <c:pt idx="97">
                  <c:v>8160</c:v>
                </c:pt>
                <c:pt idx="98">
                  <c:v>8180</c:v>
                </c:pt>
                <c:pt idx="99">
                  <c:v>8120</c:v>
                </c:pt>
                <c:pt idx="100">
                  <c:v>8080</c:v>
                </c:pt>
                <c:pt idx="101">
                  <c:v>8020</c:v>
                </c:pt>
                <c:pt idx="102">
                  <c:v>7960</c:v>
                </c:pt>
                <c:pt idx="103">
                  <c:v>7920</c:v>
                </c:pt>
                <c:pt idx="105">
                  <c:v>8160</c:v>
                </c:pt>
                <c:pt idx="106">
                  <c:v>8180</c:v>
                </c:pt>
                <c:pt idx="107">
                  <c:v>8220</c:v>
                </c:pt>
                <c:pt idx="108">
                  <c:v>8180</c:v>
                </c:pt>
                <c:pt idx="109">
                  <c:v>8220</c:v>
                </c:pt>
                <c:pt idx="111">
                  <c:v>8220</c:v>
                </c:pt>
                <c:pt idx="113">
                  <c:v>8220</c:v>
                </c:pt>
                <c:pt idx="114">
                  <c:v>8240</c:v>
                </c:pt>
                <c:pt idx="115">
                  <c:v>8260</c:v>
                </c:pt>
                <c:pt idx="116">
                  <c:v>8240</c:v>
                </c:pt>
                <c:pt idx="117">
                  <c:v>8260</c:v>
                </c:pt>
                <c:pt idx="121">
                  <c:v>8260</c:v>
                </c:pt>
                <c:pt idx="122">
                  <c:v>8280</c:v>
                </c:pt>
                <c:pt idx="126">
                  <c:v>8260</c:v>
                </c:pt>
                <c:pt idx="128">
                  <c:v>8280</c:v>
                </c:pt>
                <c:pt idx="129">
                  <c:v>8280</c:v>
                </c:pt>
                <c:pt idx="130">
                  <c:v>8260</c:v>
                </c:pt>
                <c:pt idx="131">
                  <c:v>8240</c:v>
                </c:pt>
                <c:pt idx="132">
                  <c:v>7440</c:v>
                </c:pt>
                <c:pt idx="133">
                  <c:v>8240</c:v>
                </c:pt>
                <c:pt idx="134">
                  <c:v>8240</c:v>
                </c:pt>
                <c:pt idx="135">
                  <c:v>8200</c:v>
                </c:pt>
                <c:pt idx="136">
                  <c:v>8240</c:v>
                </c:pt>
                <c:pt idx="137">
                  <c:v>8240</c:v>
                </c:pt>
                <c:pt idx="138">
                  <c:v>8240</c:v>
                </c:pt>
                <c:pt idx="139">
                  <c:v>8240</c:v>
                </c:pt>
                <c:pt idx="140">
                  <c:v>8240</c:v>
                </c:pt>
                <c:pt idx="141">
                  <c:v>8240</c:v>
                </c:pt>
                <c:pt idx="142">
                  <c:v>8240</c:v>
                </c:pt>
                <c:pt idx="143">
                  <c:v>8220</c:v>
                </c:pt>
                <c:pt idx="144">
                  <c:v>8220</c:v>
                </c:pt>
                <c:pt idx="145">
                  <c:v>8220</c:v>
                </c:pt>
                <c:pt idx="146">
                  <c:v>8220</c:v>
                </c:pt>
                <c:pt idx="148">
                  <c:v>8200</c:v>
                </c:pt>
                <c:pt idx="151">
                  <c:v>8220</c:v>
                </c:pt>
                <c:pt idx="152">
                  <c:v>8200</c:v>
                </c:pt>
                <c:pt idx="153">
                  <c:v>10000</c:v>
                </c:pt>
                <c:pt idx="154">
                  <c:v>8200</c:v>
                </c:pt>
                <c:pt idx="155">
                  <c:v>8200</c:v>
                </c:pt>
                <c:pt idx="157">
                  <c:v>8200</c:v>
                </c:pt>
                <c:pt idx="158">
                  <c:v>8180</c:v>
                </c:pt>
                <c:pt idx="159">
                  <c:v>8180</c:v>
                </c:pt>
                <c:pt idx="160">
                  <c:v>8180</c:v>
                </c:pt>
                <c:pt idx="161">
                  <c:v>8140</c:v>
                </c:pt>
                <c:pt idx="162">
                  <c:v>7240</c:v>
                </c:pt>
                <c:pt idx="163">
                  <c:v>8060</c:v>
                </c:pt>
                <c:pt idx="164">
                  <c:v>8000</c:v>
                </c:pt>
                <c:pt idx="165">
                  <c:v>7960</c:v>
                </c:pt>
                <c:pt idx="167">
                  <c:v>8180</c:v>
                </c:pt>
                <c:pt idx="168">
                  <c:v>8180</c:v>
                </c:pt>
                <c:pt idx="169">
                  <c:v>8120</c:v>
                </c:pt>
                <c:pt idx="170">
                  <c:v>8160</c:v>
                </c:pt>
                <c:pt idx="171">
                  <c:v>8180</c:v>
                </c:pt>
                <c:pt idx="172">
                  <c:v>8260</c:v>
                </c:pt>
                <c:pt idx="173">
                  <c:v>8280</c:v>
                </c:pt>
                <c:pt idx="174">
                  <c:v>8240</c:v>
                </c:pt>
                <c:pt idx="175">
                  <c:v>8220</c:v>
                </c:pt>
                <c:pt idx="176">
                  <c:v>8260</c:v>
                </c:pt>
                <c:pt idx="177">
                  <c:v>8220</c:v>
                </c:pt>
                <c:pt idx="178">
                  <c:v>8260</c:v>
                </c:pt>
                <c:pt idx="179">
                  <c:v>8300</c:v>
                </c:pt>
                <c:pt idx="180">
                  <c:v>8360</c:v>
                </c:pt>
                <c:pt idx="181">
                  <c:v>8300</c:v>
                </c:pt>
                <c:pt idx="182">
                  <c:v>8300</c:v>
                </c:pt>
                <c:pt idx="183">
                  <c:v>8300</c:v>
                </c:pt>
                <c:pt idx="184">
                  <c:v>8300</c:v>
                </c:pt>
                <c:pt idx="185">
                  <c:v>8280</c:v>
                </c:pt>
                <c:pt idx="186">
                  <c:v>8300</c:v>
                </c:pt>
                <c:pt idx="187">
                  <c:v>8240</c:v>
                </c:pt>
                <c:pt idx="188">
                  <c:v>8340</c:v>
                </c:pt>
                <c:pt idx="189">
                  <c:v>8300</c:v>
                </c:pt>
                <c:pt idx="190">
                  <c:v>8300</c:v>
                </c:pt>
                <c:pt idx="192">
                  <c:v>8320</c:v>
                </c:pt>
                <c:pt idx="193">
                  <c:v>8320</c:v>
                </c:pt>
                <c:pt idx="194">
                  <c:v>8340</c:v>
                </c:pt>
                <c:pt idx="195">
                  <c:v>8320</c:v>
                </c:pt>
                <c:pt idx="196">
                  <c:v>8340</c:v>
                </c:pt>
                <c:pt idx="197">
                  <c:v>8380</c:v>
                </c:pt>
                <c:pt idx="198">
                  <c:v>8380</c:v>
                </c:pt>
                <c:pt idx="199">
                  <c:v>8380</c:v>
                </c:pt>
                <c:pt idx="200">
                  <c:v>8400</c:v>
                </c:pt>
                <c:pt idx="201">
                  <c:v>8360</c:v>
                </c:pt>
                <c:pt idx="202">
                  <c:v>8360</c:v>
                </c:pt>
                <c:pt idx="203">
                  <c:v>8400</c:v>
                </c:pt>
                <c:pt idx="204">
                  <c:v>8400</c:v>
                </c:pt>
                <c:pt idx="205">
                  <c:v>8400</c:v>
                </c:pt>
                <c:pt idx="206">
                  <c:v>8360</c:v>
                </c:pt>
                <c:pt idx="207">
                  <c:v>8340</c:v>
                </c:pt>
                <c:pt idx="208">
                  <c:v>8380</c:v>
                </c:pt>
                <c:pt idx="209">
                  <c:v>8420</c:v>
                </c:pt>
                <c:pt idx="210">
                  <c:v>8540</c:v>
                </c:pt>
                <c:pt idx="211">
                  <c:v>8500</c:v>
                </c:pt>
                <c:pt idx="212">
                  <c:v>8380</c:v>
                </c:pt>
                <c:pt idx="213">
                  <c:v>8360</c:v>
                </c:pt>
                <c:pt idx="214">
                  <c:v>8380</c:v>
                </c:pt>
                <c:pt idx="215">
                  <c:v>8340</c:v>
                </c:pt>
                <c:pt idx="216">
                  <c:v>8400</c:v>
                </c:pt>
                <c:pt idx="217">
                  <c:v>8480</c:v>
                </c:pt>
                <c:pt idx="218">
                  <c:v>8400</c:v>
                </c:pt>
                <c:pt idx="219">
                  <c:v>8260</c:v>
                </c:pt>
                <c:pt idx="220">
                  <c:v>8220</c:v>
                </c:pt>
                <c:pt idx="221">
                  <c:v>8380</c:v>
                </c:pt>
                <c:pt idx="222">
                  <c:v>8360</c:v>
                </c:pt>
                <c:pt idx="223">
                  <c:v>8320</c:v>
                </c:pt>
                <c:pt idx="224">
                  <c:v>8280</c:v>
                </c:pt>
                <c:pt idx="225">
                  <c:v>8120</c:v>
                </c:pt>
                <c:pt idx="226">
                  <c:v>8280</c:v>
                </c:pt>
                <c:pt idx="227">
                  <c:v>8280</c:v>
                </c:pt>
                <c:pt idx="228">
                  <c:v>8200</c:v>
                </c:pt>
                <c:pt idx="229">
                  <c:v>8080</c:v>
                </c:pt>
                <c:pt idx="230">
                  <c:v>8120</c:v>
                </c:pt>
                <c:pt idx="232">
                  <c:v>8240</c:v>
                </c:pt>
                <c:pt idx="233">
                  <c:v>8260</c:v>
                </c:pt>
                <c:pt idx="234">
                  <c:v>8300</c:v>
                </c:pt>
                <c:pt idx="235">
                  <c:v>8220</c:v>
                </c:pt>
                <c:pt idx="236">
                  <c:v>8340</c:v>
                </c:pt>
                <c:pt idx="237">
                  <c:v>8320</c:v>
                </c:pt>
                <c:pt idx="238">
                  <c:v>8340</c:v>
                </c:pt>
                <c:pt idx="239">
                  <c:v>8300</c:v>
                </c:pt>
                <c:pt idx="240">
                  <c:v>8340</c:v>
                </c:pt>
                <c:pt idx="241">
                  <c:v>8320</c:v>
                </c:pt>
                <c:pt idx="242">
                  <c:v>8360</c:v>
                </c:pt>
                <c:pt idx="243">
                  <c:v>8360</c:v>
                </c:pt>
                <c:pt idx="244">
                  <c:v>8360</c:v>
                </c:pt>
                <c:pt idx="246">
                  <c:v>8940</c:v>
                </c:pt>
                <c:pt idx="247">
                  <c:v>8360</c:v>
                </c:pt>
                <c:pt idx="248">
                  <c:v>8400</c:v>
                </c:pt>
                <c:pt idx="249">
                  <c:v>8360</c:v>
                </c:pt>
                <c:pt idx="250">
                  <c:v>8380</c:v>
                </c:pt>
                <c:pt idx="251">
                  <c:v>8320</c:v>
                </c:pt>
                <c:pt idx="253">
                  <c:v>8380</c:v>
                </c:pt>
                <c:pt idx="254">
                  <c:v>8380</c:v>
                </c:pt>
                <c:pt idx="255">
                  <c:v>8380</c:v>
                </c:pt>
                <c:pt idx="256">
                  <c:v>8380</c:v>
                </c:pt>
                <c:pt idx="257">
                  <c:v>8400</c:v>
                </c:pt>
                <c:pt idx="258">
                  <c:v>8400</c:v>
                </c:pt>
                <c:pt idx="259">
                  <c:v>8380</c:v>
                </c:pt>
                <c:pt idx="260">
                  <c:v>8280</c:v>
                </c:pt>
                <c:pt idx="261">
                  <c:v>8360</c:v>
                </c:pt>
                <c:pt idx="262">
                  <c:v>8280</c:v>
                </c:pt>
                <c:pt idx="263">
                  <c:v>8300</c:v>
                </c:pt>
                <c:pt idx="264">
                  <c:v>8360</c:v>
                </c:pt>
                <c:pt idx="265">
                  <c:v>8360</c:v>
                </c:pt>
                <c:pt idx="266">
                  <c:v>8400</c:v>
                </c:pt>
                <c:pt idx="267">
                  <c:v>8380</c:v>
                </c:pt>
                <c:pt idx="268">
                  <c:v>8360</c:v>
                </c:pt>
                <c:pt idx="269">
                  <c:v>8400</c:v>
                </c:pt>
                <c:pt idx="270">
                  <c:v>8360</c:v>
                </c:pt>
                <c:pt idx="271">
                  <c:v>8360</c:v>
                </c:pt>
                <c:pt idx="272">
                  <c:v>8360</c:v>
                </c:pt>
                <c:pt idx="273">
                  <c:v>8400</c:v>
                </c:pt>
                <c:pt idx="274">
                  <c:v>8360</c:v>
                </c:pt>
                <c:pt idx="275">
                  <c:v>8380</c:v>
                </c:pt>
                <c:pt idx="276">
                  <c:v>8360</c:v>
                </c:pt>
                <c:pt idx="277">
                  <c:v>8380</c:v>
                </c:pt>
                <c:pt idx="278">
                  <c:v>8400</c:v>
                </c:pt>
                <c:pt idx="279">
                  <c:v>8420</c:v>
                </c:pt>
                <c:pt idx="280">
                  <c:v>8360</c:v>
                </c:pt>
                <c:pt idx="281">
                  <c:v>8400</c:v>
                </c:pt>
                <c:pt idx="282">
                  <c:v>8360</c:v>
                </c:pt>
                <c:pt idx="283">
                  <c:v>8380</c:v>
                </c:pt>
                <c:pt idx="284">
                  <c:v>8380</c:v>
                </c:pt>
                <c:pt idx="285">
                  <c:v>8400</c:v>
                </c:pt>
                <c:pt idx="286">
                  <c:v>8400</c:v>
                </c:pt>
                <c:pt idx="287">
                  <c:v>8420</c:v>
                </c:pt>
                <c:pt idx="288">
                  <c:v>8400</c:v>
                </c:pt>
                <c:pt idx="289">
                  <c:v>8400</c:v>
                </c:pt>
                <c:pt idx="290">
                  <c:v>8420</c:v>
                </c:pt>
                <c:pt idx="291">
                  <c:v>8360</c:v>
                </c:pt>
                <c:pt idx="292">
                  <c:v>8360</c:v>
                </c:pt>
                <c:pt idx="293">
                  <c:v>8260</c:v>
                </c:pt>
                <c:pt idx="295">
                  <c:v>8280</c:v>
                </c:pt>
                <c:pt idx="296">
                  <c:v>8240</c:v>
                </c:pt>
                <c:pt idx="297">
                  <c:v>8200</c:v>
                </c:pt>
                <c:pt idx="298">
                  <c:v>8220</c:v>
                </c:pt>
                <c:pt idx="299">
                  <c:v>8180</c:v>
                </c:pt>
                <c:pt idx="301">
                  <c:v>8320</c:v>
                </c:pt>
                <c:pt idx="302">
                  <c:v>8340</c:v>
                </c:pt>
                <c:pt idx="303">
                  <c:v>8360</c:v>
                </c:pt>
                <c:pt idx="304">
                  <c:v>8340</c:v>
                </c:pt>
                <c:pt idx="305">
                  <c:v>8380</c:v>
                </c:pt>
                <c:pt idx="306">
                  <c:v>8340</c:v>
                </c:pt>
                <c:pt idx="307">
                  <c:v>8380</c:v>
                </c:pt>
                <c:pt idx="308">
                  <c:v>8440</c:v>
                </c:pt>
                <c:pt idx="309">
                  <c:v>8440</c:v>
                </c:pt>
                <c:pt idx="310">
                  <c:v>8400</c:v>
                </c:pt>
                <c:pt idx="311">
                  <c:v>8400</c:v>
                </c:pt>
                <c:pt idx="312">
                  <c:v>8420</c:v>
                </c:pt>
                <c:pt idx="313">
                  <c:v>8440</c:v>
                </c:pt>
                <c:pt idx="314">
                  <c:v>8440</c:v>
                </c:pt>
                <c:pt idx="315">
                  <c:v>8440</c:v>
                </c:pt>
                <c:pt idx="316">
                  <c:v>8440</c:v>
                </c:pt>
                <c:pt idx="317">
                  <c:v>8440</c:v>
                </c:pt>
                <c:pt idx="318">
                  <c:v>8440</c:v>
                </c:pt>
                <c:pt idx="319">
                  <c:v>8460</c:v>
                </c:pt>
                <c:pt idx="320">
                  <c:v>8400</c:v>
                </c:pt>
                <c:pt idx="321">
                  <c:v>8460</c:v>
                </c:pt>
                <c:pt idx="322">
                  <c:v>8480</c:v>
                </c:pt>
                <c:pt idx="323">
                  <c:v>8460</c:v>
                </c:pt>
                <c:pt idx="324">
                  <c:v>8440</c:v>
                </c:pt>
                <c:pt idx="325">
                  <c:v>8480</c:v>
                </c:pt>
                <c:pt idx="326">
                  <c:v>8460</c:v>
                </c:pt>
                <c:pt idx="327">
                  <c:v>8460</c:v>
                </c:pt>
                <c:pt idx="328">
                  <c:v>8480</c:v>
                </c:pt>
                <c:pt idx="329">
                  <c:v>8480</c:v>
                </c:pt>
                <c:pt idx="330">
                  <c:v>8460</c:v>
                </c:pt>
                <c:pt idx="331">
                  <c:v>8500</c:v>
                </c:pt>
                <c:pt idx="332">
                  <c:v>8480</c:v>
                </c:pt>
                <c:pt idx="333">
                  <c:v>8480</c:v>
                </c:pt>
                <c:pt idx="334">
                  <c:v>8480</c:v>
                </c:pt>
                <c:pt idx="335">
                  <c:v>8460</c:v>
                </c:pt>
                <c:pt idx="336">
                  <c:v>8500</c:v>
                </c:pt>
                <c:pt idx="337">
                  <c:v>8480</c:v>
                </c:pt>
                <c:pt idx="338">
                  <c:v>8500</c:v>
                </c:pt>
                <c:pt idx="339">
                  <c:v>8440</c:v>
                </c:pt>
                <c:pt idx="340">
                  <c:v>8480</c:v>
                </c:pt>
                <c:pt idx="341">
                  <c:v>8480</c:v>
                </c:pt>
                <c:pt idx="342">
                  <c:v>8480</c:v>
                </c:pt>
                <c:pt idx="343">
                  <c:v>8480</c:v>
                </c:pt>
                <c:pt idx="344">
                  <c:v>8480</c:v>
                </c:pt>
                <c:pt idx="345">
                  <c:v>8460</c:v>
                </c:pt>
                <c:pt idx="348">
                  <c:v>8440</c:v>
                </c:pt>
                <c:pt idx="350">
                  <c:v>8420</c:v>
                </c:pt>
                <c:pt idx="351">
                  <c:v>8420</c:v>
                </c:pt>
                <c:pt idx="352">
                  <c:v>8420</c:v>
                </c:pt>
                <c:pt idx="353">
                  <c:v>8400</c:v>
                </c:pt>
                <c:pt idx="355">
                  <c:v>8360</c:v>
                </c:pt>
                <c:pt idx="356">
                  <c:v>8380</c:v>
                </c:pt>
                <c:pt idx="357">
                  <c:v>8340</c:v>
                </c:pt>
                <c:pt idx="358">
                  <c:v>8380</c:v>
                </c:pt>
                <c:pt idx="360">
                  <c:v>8320</c:v>
                </c:pt>
                <c:pt idx="361">
                  <c:v>8300</c:v>
                </c:pt>
                <c:pt idx="363">
                  <c:v>8260</c:v>
                </c:pt>
                <c:pt idx="364">
                  <c:v>8260</c:v>
                </c:pt>
                <c:pt idx="365">
                  <c:v>8220</c:v>
                </c:pt>
                <c:pt idx="371">
                  <c:v>8180</c:v>
                </c:pt>
                <c:pt idx="372">
                  <c:v>8220</c:v>
                </c:pt>
                <c:pt idx="374">
                  <c:v>8240</c:v>
                </c:pt>
                <c:pt idx="375">
                  <c:v>8260</c:v>
                </c:pt>
                <c:pt idx="377">
                  <c:v>8360</c:v>
                </c:pt>
                <c:pt idx="379">
                  <c:v>8000</c:v>
                </c:pt>
                <c:pt idx="383">
                  <c:v>5900</c:v>
                </c:pt>
                <c:pt idx="384">
                  <c:v>5080</c:v>
                </c:pt>
                <c:pt idx="385">
                  <c:v>4160</c:v>
                </c:pt>
                <c:pt idx="386">
                  <c:v>3120</c:v>
                </c:pt>
                <c:pt idx="387">
                  <c:v>2080</c:v>
                </c:pt>
                <c:pt idx="388">
                  <c:v>1120</c:v>
                </c:pt>
              </c:numCache>
            </c:numRef>
          </c:yVal>
          <c:smooth val="0"/>
        </c:ser>
        <c:axId val="332534"/>
        <c:axId val="2992807"/>
      </c:scatterChart>
      <c:valAx>
        <c:axId val="332534"/>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92807"/>
        <c:crosses val="autoZero"/>
        <c:crossBetween val="midCat"/>
        <c:dispUnits/>
      </c:valAx>
      <c:valAx>
        <c:axId val="2992807"/>
        <c:scaling>
          <c:orientation val="minMax"/>
          <c:max val="1000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325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Groundspeed (knots)</a:t>
            </a:r>
          </a:p>
        </c:rich>
      </c:tx>
      <c:layout>
        <c:manualLayout>
          <c:xMode val="factor"/>
          <c:yMode val="factor"/>
          <c:x val="-0.002"/>
          <c:y val="-0.011"/>
        </c:manualLayout>
      </c:layout>
      <c:spPr>
        <a:noFill/>
        <a:ln w="3175">
          <a:noFill/>
        </a:ln>
      </c:spPr>
    </c:title>
    <c:plotArea>
      <c:layout>
        <c:manualLayout>
          <c:xMode val="edge"/>
          <c:yMode val="edge"/>
          <c:x val="0.07"/>
          <c:y val="0.0755"/>
          <c:w val="0.9175"/>
          <c:h val="0.94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FlightLog!$F$2:$F$9988</c:f>
              <c:numCache>
                <c:ptCount val="9987"/>
                <c:pt idx="0">
                  <c:v>10</c:v>
                </c:pt>
                <c:pt idx="1">
                  <c:v>22</c:v>
                </c:pt>
                <c:pt idx="2">
                  <c:v>18</c:v>
                </c:pt>
                <c:pt idx="3">
                  <c:v>18</c:v>
                </c:pt>
                <c:pt idx="4">
                  <c:v>16</c:v>
                </c:pt>
                <c:pt idx="5">
                  <c:v>26</c:v>
                </c:pt>
                <c:pt idx="6">
                  <c:v>28</c:v>
                </c:pt>
                <c:pt idx="7">
                  <c:v>30</c:v>
                </c:pt>
                <c:pt idx="8">
                  <c:v>24</c:v>
                </c:pt>
                <c:pt idx="9">
                  <c:v>26</c:v>
                </c:pt>
                <c:pt idx="10">
                  <c:v>26</c:v>
                </c:pt>
                <c:pt idx="11">
                  <c:v>30</c:v>
                </c:pt>
                <c:pt idx="12">
                  <c:v>28</c:v>
                </c:pt>
                <c:pt idx="13">
                  <c:v>28</c:v>
                </c:pt>
                <c:pt idx="14">
                  <c:v>30</c:v>
                </c:pt>
                <c:pt idx="15">
                  <c:v>32</c:v>
                </c:pt>
                <c:pt idx="16">
                  <c:v>34</c:v>
                </c:pt>
                <c:pt idx="17">
                  <c:v>36</c:v>
                </c:pt>
                <c:pt idx="18">
                  <c:v>38</c:v>
                </c:pt>
                <c:pt idx="19">
                  <c:v>38</c:v>
                </c:pt>
                <c:pt idx="20">
                  <c:v>40</c:v>
                </c:pt>
                <c:pt idx="21">
                  <c:v>40</c:v>
                </c:pt>
                <c:pt idx="22">
                  <c:v>38</c:v>
                </c:pt>
                <c:pt idx="23">
                  <c:v>38</c:v>
                </c:pt>
                <c:pt idx="24">
                  <c:v>36</c:v>
                </c:pt>
                <c:pt idx="25">
                  <c:v>38</c:v>
                </c:pt>
                <c:pt idx="26">
                  <c:v>38</c:v>
                </c:pt>
                <c:pt idx="27">
                  <c:v>38</c:v>
                </c:pt>
                <c:pt idx="28">
                  <c:v>38</c:v>
                </c:pt>
                <c:pt idx="29">
                  <c:v>38</c:v>
                </c:pt>
                <c:pt idx="30">
                  <c:v>38</c:v>
                </c:pt>
                <c:pt idx="31">
                  <c:v>38</c:v>
                </c:pt>
                <c:pt idx="32">
                  <c:v>38</c:v>
                </c:pt>
                <c:pt idx="33">
                  <c:v>36</c:v>
                </c:pt>
                <c:pt idx="34">
                  <c:v>36</c:v>
                </c:pt>
                <c:pt idx="35">
                  <c:v>38</c:v>
                </c:pt>
                <c:pt idx="36">
                  <c:v>38</c:v>
                </c:pt>
                <c:pt idx="37">
                  <c:v>38</c:v>
                </c:pt>
                <c:pt idx="38">
                  <c:v>38</c:v>
                </c:pt>
                <c:pt idx="39">
                  <c:v>38</c:v>
                </c:pt>
                <c:pt idx="40">
                  <c:v>38</c:v>
                </c:pt>
                <c:pt idx="41">
                  <c:v>38</c:v>
                </c:pt>
                <c:pt idx="42">
                  <c:v>38</c:v>
                </c:pt>
                <c:pt idx="43">
                  <c:v>38</c:v>
                </c:pt>
                <c:pt idx="44">
                  <c:v>36</c:v>
                </c:pt>
                <c:pt idx="45">
                  <c:v>36</c:v>
                </c:pt>
                <c:pt idx="46">
                  <c:v>38</c:v>
                </c:pt>
                <c:pt idx="47">
                  <c:v>38</c:v>
                </c:pt>
                <c:pt idx="48">
                  <c:v>38</c:v>
                </c:pt>
                <c:pt idx="49">
                  <c:v>38</c:v>
                </c:pt>
                <c:pt idx="50">
                  <c:v>32</c:v>
                </c:pt>
                <c:pt idx="52">
                  <c:v>48</c:v>
                </c:pt>
                <c:pt idx="53">
                  <c:v>50</c:v>
                </c:pt>
                <c:pt idx="54">
                  <c:v>48</c:v>
                </c:pt>
                <c:pt idx="55">
                  <c:v>50</c:v>
                </c:pt>
                <c:pt idx="56">
                  <c:v>50</c:v>
                </c:pt>
                <c:pt idx="57">
                  <c:v>50</c:v>
                </c:pt>
                <c:pt idx="58">
                  <c:v>54</c:v>
                </c:pt>
                <c:pt idx="59">
                  <c:v>56</c:v>
                </c:pt>
                <c:pt idx="60">
                  <c:v>56</c:v>
                </c:pt>
                <c:pt idx="61">
                  <c:v>56</c:v>
                </c:pt>
                <c:pt idx="62">
                  <c:v>58</c:v>
                </c:pt>
                <c:pt idx="63">
                  <c:v>56</c:v>
                </c:pt>
                <c:pt idx="64">
                  <c:v>54</c:v>
                </c:pt>
                <c:pt idx="65">
                  <c:v>56</c:v>
                </c:pt>
                <c:pt idx="66">
                  <c:v>58</c:v>
                </c:pt>
                <c:pt idx="68">
                  <c:v>54</c:v>
                </c:pt>
                <c:pt idx="69">
                  <c:v>54</c:v>
                </c:pt>
                <c:pt idx="70">
                  <c:v>54</c:v>
                </c:pt>
                <c:pt idx="71">
                  <c:v>54</c:v>
                </c:pt>
                <c:pt idx="72">
                  <c:v>54</c:v>
                </c:pt>
                <c:pt idx="73">
                  <c:v>52</c:v>
                </c:pt>
                <c:pt idx="74">
                  <c:v>54</c:v>
                </c:pt>
                <c:pt idx="75">
                  <c:v>54</c:v>
                </c:pt>
                <c:pt idx="77">
                  <c:v>54</c:v>
                </c:pt>
                <c:pt idx="78">
                  <c:v>56</c:v>
                </c:pt>
                <c:pt idx="80">
                  <c:v>54</c:v>
                </c:pt>
                <c:pt idx="86">
                  <c:v>54</c:v>
                </c:pt>
                <c:pt idx="89">
                  <c:v>50</c:v>
                </c:pt>
                <c:pt idx="91">
                  <c:v>50</c:v>
                </c:pt>
                <c:pt idx="93">
                  <c:v>50</c:v>
                </c:pt>
                <c:pt idx="94">
                  <c:v>50</c:v>
                </c:pt>
                <c:pt idx="95">
                  <c:v>52</c:v>
                </c:pt>
                <c:pt idx="96">
                  <c:v>50</c:v>
                </c:pt>
                <c:pt idx="97">
                  <c:v>52</c:v>
                </c:pt>
                <c:pt idx="98">
                  <c:v>52</c:v>
                </c:pt>
                <c:pt idx="99">
                  <c:v>52</c:v>
                </c:pt>
                <c:pt idx="100">
                  <c:v>52</c:v>
                </c:pt>
                <c:pt idx="101">
                  <c:v>54</c:v>
                </c:pt>
                <c:pt idx="102">
                  <c:v>52</c:v>
                </c:pt>
                <c:pt idx="103">
                  <c:v>52</c:v>
                </c:pt>
                <c:pt idx="105">
                  <c:v>58</c:v>
                </c:pt>
                <c:pt idx="106">
                  <c:v>58</c:v>
                </c:pt>
                <c:pt idx="107">
                  <c:v>58</c:v>
                </c:pt>
                <c:pt idx="108">
                  <c:v>58</c:v>
                </c:pt>
                <c:pt idx="109">
                  <c:v>58</c:v>
                </c:pt>
                <c:pt idx="111">
                  <c:v>60</c:v>
                </c:pt>
                <c:pt idx="113">
                  <c:v>58</c:v>
                </c:pt>
                <c:pt idx="114">
                  <c:v>58</c:v>
                </c:pt>
                <c:pt idx="115">
                  <c:v>58</c:v>
                </c:pt>
                <c:pt idx="116">
                  <c:v>58</c:v>
                </c:pt>
                <c:pt idx="117">
                  <c:v>58</c:v>
                </c:pt>
                <c:pt idx="121">
                  <c:v>58</c:v>
                </c:pt>
                <c:pt idx="122">
                  <c:v>56</c:v>
                </c:pt>
                <c:pt idx="126">
                  <c:v>56</c:v>
                </c:pt>
                <c:pt idx="128">
                  <c:v>56</c:v>
                </c:pt>
                <c:pt idx="129">
                  <c:v>56</c:v>
                </c:pt>
                <c:pt idx="130">
                  <c:v>56</c:v>
                </c:pt>
                <c:pt idx="131">
                  <c:v>56</c:v>
                </c:pt>
                <c:pt idx="132">
                  <c:v>56</c:v>
                </c:pt>
                <c:pt idx="133">
                  <c:v>56</c:v>
                </c:pt>
                <c:pt idx="134">
                  <c:v>56</c:v>
                </c:pt>
                <c:pt idx="135">
                  <c:v>56</c:v>
                </c:pt>
                <c:pt idx="136">
                  <c:v>58</c:v>
                </c:pt>
                <c:pt idx="137">
                  <c:v>58</c:v>
                </c:pt>
                <c:pt idx="138">
                  <c:v>58</c:v>
                </c:pt>
                <c:pt idx="139">
                  <c:v>60</c:v>
                </c:pt>
                <c:pt idx="140">
                  <c:v>60</c:v>
                </c:pt>
                <c:pt idx="141">
                  <c:v>60</c:v>
                </c:pt>
                <c:pt idx="142">
                  <c:v>60</c:v>
                </c:pt>
                <c:pt idx="143">
                  <c:v>62</c:v>
                </c:pt>
                <c:pt idx="144">
                  <c:v>62</c:v>
                </c:pt>
                <c:pt idx="145">
                  <c:v>64</c:v>
                </c:pt>
                <c:pt idx="146">
                  <c:v>64</c:v>
                </c:pt>
                <c:pt idx="148">
                  <c:v>66</c:v>
                </c:pt>
                <c:pt idx="151">
                  <c:v>68</c:v>
                </c:pt>
                <c:pt idx="152">
                  <c:v>68</c:v>
                </c:pt>
                <c:pt idx="153">
                  <c:v>72</c:v>
                </c:pt>
                <c:pt idx="154">
                  <c:v>70</c:v>
                </c:pt>
                <c:pt idx="155">
                  <c:v>70</c:v>
                </c:pt>
                <c:pt idx="157">
                  <c:v>72</c:v>
                </c:pt>
                <c:pt idx="158">
                  <c:v>72</c:v>
                </c:pt>
                <c:pt idx="159">
                  <c:v>72</c:v>
                </c:pt>
                <c:pt idx="160">
                  <c:v>72</c:v>
                </c:pt>
                <c:pt idx="161">
                  <c:v>74</c:v>
                </c:pt>
                <c:pt idx="162">
                  <c:v>80</c:v>
                </c:pt>
                <c:pt idx="163">
                  <c:v>72</c:v>
                </c:pt>
                <c:pt idx="164">
                  <c:v>68</c:v>
                </c:pt>
                <c:pt idx="165">
                  <c:v>68</c:v>
                </c:pt>
                <c:pt idx="167">
                  <c:v>70</c:v>
                </c:pt>
                <c:pt idx="168">
                  <c:v>72</c:v>
                </c:pt>
                <c:pt idx="169">
                  <c:v>74</c:v>
                </c:pt>
                <c:pt idx="170">
                  <c:v>72</c:v>
                </c:pt>
                <c:pt idx="171">
                  <c:v>74</c:v>
                </c:pt>
                <c:pt idx="172">
                  <c:v>72</c:v>
                </c:pt>
                <c:pt idx="173">
                  <c:v>72</c:v>
                </c:pt>
                <c:pt idx="174">
                  <c:v>74</c:v>
                </c:pt>
                <c:pt idx="175">
                  <c:v>72</c:v>
                </c:pt>
                <c:pt idx="176">
                  <c:v>72</c:v>
                </c:pt>
                <c:pt idx="177">
                  <c:v>74</c:v>
                </c:pt>
                <c:pt idx="178">
                  <c:v>72</c:v>
                </c:pt>
                <c:pt idx="179">
                  <c:v>70</c:v>
                </c:pt>
                <c:pt idx="180">
                  <c:v>68</c:v>
                </c:pt>
                <c:pt idx="181">
                  <c:v>70</c:v>
                </c:pt>
                <c:pt idx="182">
                  <c:v>74</c:v>
                </c:pt>
                <c:pt idx="183">
                  <c:v>70</c:v>
                </c:pt>
                <c:pt idx="184">
                  <c:v>76</c:v>
                </c:pt>
                <c:pt idx="185">
                  <c:v>72</c:v>
                </c:pt>
                <c:pt idx="186">
                  <c:v>74</c:v>
                </c:pt>
                <c:pt idx="187">
                  <c:v>72</c:v>
                </c:pt>
                <c:pt idx="188">
                  <c:v>72</c:v>
                </c:pt>
                <c:pt idx="189">
                  <c:v>72</c:v>
                </c:pt>
                <c:pt idx="190">
                  <c:v>70</c:v>
                </c:pt>
                <c:pt idx="192">
                  <c:v>70</c:v>
                </c:pt>
                <c:pt idx="193">
                  <c:v>68</c:v>
                </c:pt>
                <c:pt idx="194">
                  <c:v>70</c:v>
                </c:pt>
                <c:pt idx="195">
                  <c:v>68</c:v>
                </c:pt>
                <c:pt idx="196">
                  <c:v>70</c:v>
                </c:pt>
                <c:pt idx="197">
                  <c:v>68</c:v>
                </c:pt>
                <c:pt idx="198">
                  <c:v>68</c:v>
                </c:pt>
                <c:pt idx="199">
                  <c:v>66</c:v>
                </c:pt>
                <c:pt idx="200">
                  <c:v>66</c:v>
                </c:pt>
                <c:pt idx="201">
                  <c:v>66</c:v>
                </c:pt>
                <c:pt idx="202">
                  <c:v>64</c:v>
                </c:pt>
                <c:pt idx="203">
                  <c:v>64</c:v>
                </c:pt>
                <c:pt idx="204">
                  <c:v>62</c:v>
                </c:pt>
                <c:pt idx="205">
                  <c:v>62</c:v>
                </c:pt>
                <c:pt idx="206">
                  <c:v>60</c:v>
                </c:pt>
                <c:pt idx="207">
                  <c:v>60</c:v>
                </c:pt>
                <c:pt idx="208">
                  <c:v>60</c:v>
                </c:pt>
                <c:pt idx="209">
                  <c:v>60</c:v>
                </c:pt>
                <c:pt idx="210">
                  <c:v>54</c:v>
                </c:pt>
                <c:pt idx="211">
                  <c:v>52</c:v>
                </c:pt>
                <c:pt idx="212">
                  <c:v>50</c:v>
                </c:pt>
                <c:pt idx="213">
                  <c:v>54</c:v>
                </c:pt>
                <c:pt idx="214">
                  <c:v>54</c:v>
                </c:pt>
                <c:pt idx="215">
                  <c:v>56</c:v>
                </c:pt>
                <c:pt idx="216">
                  <c:v>54</c:v>
                </c:pt>
                <c:pt idx="217">
                  <c:v>54</c:v>
                </c:pt>
                <c:pt idx="218">
                  <c:v>54</c:v>
                </c:pt>
                <c:pt idx="219">
                  <c:v>54</c:v>
                </c:pt>
                <c:pt idx="220">
                  <c:v>48</c:v>
                </c:pt>
                <c:pt idx="221">
                  <c:v>48</c:v>
                </c:pt>
                <c:pt idx="222">
                  <c:v>46</c:v>
                </c:pt>
                <c:pt idx="223">
                  <c:v>46</c:v>
                </c:pt>
                <c:pt idx="224">
                  <c:v>44</c:v>
                </c:pt>
                <c:pt idx="225">
                  <c:v>44</c:v>
                </c:pt>
                <c:pt idx="226">
                  <c:v>46</c:v>
                </c:pt>
                <c:pt idx="227">
                  <c:v>48</c:v>
                </c:pt>
                <c:pt idx="228">
                  <c:v>46</c:v>
                </c:pt>
                <c:pt idx="229">
                  <c:v>46</c:v>
                </c:pt>
                <c:pt idx="230">
                  <c:v>44</c:v>
                </c:pt>
                <c:pt idx="232">
                  <c:v>30</c:v>
                </c:pt>
                <c:pt idx="233">
                  <c:v>30</c:v>
                </c:pt>
                <c:pt idx="234">
                  <c:v>30</c:v>
                </c:pt>
                <c:pt idx="235">
                  <c:v>30</c:v>
                </c:pt>
                <c:pt idx="236">
                  <c:v>32</c:v>
                </c:pt>
                <c:pt idx="237">
                  <c:v>30</c:v>
                </c:pt>
                <c:pt idx="238">
                  <c:v>30</c:v>
                </c:pt>
                <c:pt idx="239">
                  <c:v>30</c:v>
                </c:pt>
                <c:pt idx="240">
                  <c:v>28</c:v>
                </c:pt>
                <c:pt idx="241">
                  <c:v>28</c:v>
                </c:pt>
                <c:pt idx="242">
                  <c:v>26</c:v>
                </c:pt>
                <c:pt idx="243">
                  <c:v>26</c:v>
                </c:pt>
                <c:pt idx="244">
                  <c:v>24</c:v>
                </c:pt>
                <c:pt idx="246">
                  <c:v>20</c:v>
                </c:pt>
                <c:pt idx="247">
                  <c:v>22</c:v>
                </c:pt>
                <c:pt idx="248">
                  <c:v>20</c:v>
                </c:pt>
                <c:pt idx="249">
                  <c:v>20</c:v>
                </c:pt>
                <c:pt idx="250">
                  <c:v>20</c:v>
                </c:pt>
                <c:pt idx="251">
                  <c:v>18</c:v>
                </c:pt>
                <c:pt idx="253">
                  <c:v>18</c:v>
                </c:pt>
                <c:pt idx="254">
                  <c:v>16</c:v>
                </c:pt>
                <c:pt idx="255">
                  <c:v>16</c:v>
                </c:pt>
                <c:pt idx="256">
                  <c:v>16</c:v>
                </c:pt>
                <c:pt idx="257">
                  <c:v>14</c:v>
                </c:pt>
                <c:pt idx="258">
                  <c:v>14</c:v>
                </c:pt>
                <c:pt idx="259">
                  <c:v>14</c:v>
                </c:pt>
                <c:pt idx="260">
                  <c:v>14</c:v>
                </c:pt>
                <c:pt idx="261">
                  <c:v>12</c:v>
                </c:pt>
                <c:pt idx="262">
                  <c:v>12</c:v>
                </c:pt>
                <c:pt idx="263">
                  <c:v>12</c:v>
                </c:pt>
                <c:pt idx="264">
                  <c:v>10</c:v>
                </c:pt>
                <c:pt idx="265">
                  <c:v>10</c:v>
                </c:pt>
                <c:pt idx="266">
                  <c:v>8</c:v>
                </c:pt>
                <c:pt idx="267">
                  <c:v>8</c:v>
                </c:pt>
                <c:pt idx="268">
                  <c:v>8</c:v>
                </c:pt>
                <c:pt idx="269">
                  <c:v>8</c:v>
                </c:pt>
                <c:pt idx="270">
                  <c:v>6</c:v>
                </c:pt>
                <c:pt idx="271">
                  <c:v>4</c:v>
                </c:pt>
                <c:pt idx="272">
                  <c:v>4</c:v>
                </c:pt>
                <c:pt idx="273">
                  <c:v>4</c:v>
                </c:pt>
                <c:pt idx="274">
                  <c:v>4</c:v>
                </c:pt>
                <c:pt idx="275">
                  <c:v>4</c:v>
                </c:pt>
                <c:pt idx="276">
                  <c:v>6</c:v>
                </c:pt>
                <c:pt idx="277">
                  <c:v>6</c:v>
                </c:pt>
                <c:pt idx="278">
                  <c:v>6</c:v>
                </c:pt>
                <c:pt idx="279">
                  <c:v>4</c:v>
                </c:pt>
                <c:pt idx="280">
                  <c:v>4</c:v>
                </c:pt>
                <c:pt idx="281">
                  <c:v>6</c:v>
                </c:pt>
                <c:pt idx="282">
                  <c:v>10</c:v>
                </c:pt>
                <c:pt idx="283">
                  <c:v>10</c:v>
                </c:pt>
                <c:pt idx="284">
                  <c:v>10</c:v>
                </c:pt>
                <c:pt idx="285">
                  <c:v>10</c:v>
                </c:pt>
                <c:pt idx="286">
                  <c:v>10</c:v>
                </c:pt>
                <c:pt idx="287">
                  <c:v>10</c:v>
                </c:pt>
                <c:pt idx="288">
                  <c:v>10</c:v>
                </c:pt>
                <c:pt idx="289">
                  <c:v>10</c:v>
                </c:pt>
                <c:pt idx="290">
                  <c:v>12</c:v>
                </c:pt>
                <c:pt idx="291">
                  <c:v>10</c:v>
                </c:pt>
                <c:pt idx="292">
                  <c:v>8</c:v>
                </c:pt>
                <c:pt idx="293">
                  <c:v>10</c:v>
                </c:pt>
                <c:pt idx="294">
                  <c:v>10</c:v>
                </c:pt>
                <c:pt idx="295">
                  <c:v>8</c:v>
                </c:pt>
                <c:pt idx="296">
                  <c:v>6</c:v>
                </c:pt>
                <c:pt idx="297">
                  <c:v>4</c:v>
                </c:pt>
                <c:pt idx="298">
                  <c:v>4</c:v>
                </c:pt>
                <c:pt idx="299">
                  <c:v>4</c:v>
                </c:pt>
                <c:pt idx="301">
                  <c:v>20</c:v>
                </c:pt>
                <c:pt idx="302">
                  <c:v>20</c:v>
                </c:pt>
                <c:pt idx="303">
                  <c:v>22</c:v>
                </c:pt>
                <c:pt idx="304">
                  <c:v>22</c:v>
                </c:pt>
                <c:pt idx="305">
                  <c:v>22</c:v>
                </c:pt>
                <c:pt idx="306">
                  <c:v>24</c:v>
                </c:pt>
                <c:pt idx="307">
                  <c:v>24</c:v>
                </c:pt>
                <c:pt idx="308">
                  <c:v>24</c:v>
                </c:pt>
                <c:pt idx="309">
                  <c:v>24</c:v>
                </c:pt>
                <c:pt idx="310">
                  <c:v>26</c:v>
                </c:pt>
                <c:pt idx="311">
                  <c:v>26</c:v>
                </c:pt>
                <c:pt idx="312">
                  <c:v>26</c:v>
                </c:pt>
                <c:pt idx="313">
                  <c:v>30</c:v>
                </c:pt>
                <c:pt idx="314">
                  <c:v>28</c:v>
                </c:pt>
                <c:pt idx="315">
                  <c:v>28</c:v>
                </c:pt>
                <c:pt idx="316">
                  <c:v>28</c:v>
                </c:pt>
                <c:pt idx="317">
                  <c:v>28</c:v>
                </c:pt>
                <c:pt idx="318">
                  <c:v>28</c:v>
                </c:pt>
                <c:pt idx="319">
                  <c:v>30</c:v>
                </c:pt>
                <c:pt idx="320">
                  <c:v>30</c:v>
                </c:pt>
                <c:pt idx="321">
                  <c:v>30</c:v>
                </c:pt>
                <c:pt idx="322">
                  <c:v>28</c:v>
                </c:pt>
                <c:pt idx="323">
                  <c:v>28</c:v>
                </c:pt>
                <c:pt idx="324">
                  <c:v>28</c:v>
                </c:pt>
                <c:pt idx="325">
                  <c:v>28</c:v>
                </c:pt>
                <c:pt idx="326">
                  <c:v>28</c:v>
                </c:pt>
                <c:pt idx="327">
                  <c:v>28</c:v>
                </c:pt>
                <c:pt idx="328">
                  <c:v>28</c:v>
                </c:pt>
                <c:pt idx="329">
                  <c:v>26</c:v>
                </c:pt>
                <c:pt idx="330">
                  <c:v>26</c:v>
                </c:pt>
                <c:pt idx="331">
                  <c:v>26</c:v>
                </c:pt>
                <c:pt idx="332">
                  <c:v>26</c:v>
                </c:pt>
                <c:pt idx="333">
                  <c:v>26</c:v>
                </c:pt>
                <c:pt idx="334">
                  <c:v>28</c:v>
                </c:pt>
                <c:pt idx="335">
                  <c:v>26</c:v>
                </c:pt>
                <c:pt idx="336">
                  <c:v>24</c:v>
                </c:pt>
                <c:pt idx="337">
                  <c:v>24</c:v>
                </c:pt>
                <c:pt idx="338">
                  <c:v>22</c:v>
                </c:pt>
                <c:pt idx="339">
                  <c:v>24</c:v>
                </c:pt>
                <c:pt idx="340">
                  <c:v>22</c:v>
                </c:pt>
                <c:pt idx="341">
                  <c:v>24</c:v>
                </c:pt>
                <c:pt idx="342">
                  <c:v>22</c:v>
                </c:pt>
                <c:pt idx="343">
                  <c:v>22</c:v>
                </c:pt>
                <c:pt idx="344">
                  <c:v>24</c:v>
                </c:pt>
                <c:pt idx="345">
                  <c:v>22</c:v>
                </c:pt>
                <c:pt idx="348">
                  <c:v>18</c:v>
                </c:pt>
                <c:pt idx="350">
                  <c:v>18</c:v>
                </c:pt>
                <c:pt idx="351">
                  <c:v>16</c:v>
                </c:pt>
                <c:pt idx="352">
                  <c:v>16</c:v>
                </c:pt>
                <c:pt idx="353">
                  <c:v>18</c:v>
                </c:pt>
                <c:pt idx="355">
                  <c:v>16</c:v>
                </c:pt>
                <c:pt idx="356">
                  <c:v>18</c:v>
                </c:pt>
                <c:pt idx="357">
                  <c:v>14</c:v>
                </c:pt>
                <c:pt idx="358">
                  <c:v>16</c:v>
                </c:pt>
                <c:pt idx="360">
                  <c:v>16</c:v>
                </c:pt>
                <c:pt idx="361">
                  <c:v>14</c:v>
                </c:pt>
                <c:pt idx="363">
                  <c:v>12</c:v>
                </c:pt>
                <c:pt idx="364">
                  <c:v>12</c:v>
                </c:pt>
                <c:pt idx="365">
                  <c:v>14</c:v>
                </c:pt>
                <c:pt idx="371">
                  <c:v>26</c:v>
                </c:pt>
                <c:pt idx="372">
                  <c:v>26</c:v>
                </c:pt>
                <c:pt idx="374">
                  <c:v>26</c:v>
                </c:pt>
                <c:pt idx="375">
                  <c:v>28</c:v>
                </c:pt>
                <c:pt idx="377">
                  <c:v>30</c:v>
                </c:pt>
                <c:pt idx="379">
                  <c:v>26</c:v>
                </c:pt>
                <c:pt idx="383">
                  <c:v>24</c:v>
                </c:pt>
                <c:pt idx="384">
                  <c:v>24</c:v>
                </c:pt>
                <c:pt idx="385">
                  <c:v>20</c:v>
                </c:pt>
                <c:pt idx="387">
                  <c:v>26</c:v>
                </c:pt>
                <c:pt idx="388">
                  <c:v>22</c:v>
                </c:pt>
              </c:numCache>
            </c:numRef>
          </c:yVal>
          <c:smooth val="0"/>
        </c:ser>
        <c:axId val="26935264"/>
        <c:axId val="41090785"/>
      </c:scatterChart>
      <c:valAx>
        <c:axId val="26935264"/>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1090785"/>
        <c:crosses val="autoZero"/>
        <c:crossBetween val="midCat"/>
        <c:dispUnits/>
      </c:valAx>
      <c:valAx>
        <c:axId val="41090785"/>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693526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Temperature (C)</a:t>
            </a:r>
          </a:p>
        </c:rich>
      </c:tx>
      <c:layout>
        <c:manualLayout>
          <c:xMode val="factor"/>
          <c:yMode val="factor"/>
          <c:x val="-0.001"/>
          <c:y val="-0.0105"/>
        </c:manualLayout>
      </c:layout>
      <c:spPr>
        <a:noFill/>
        <a:ln w="3175">
          <a:noFill/>
        </a:ln>
      </c:spPr>
    </c:title>
    <c:plotArea>
      <c:layout>
        <c:manualLayout>
          <c:xMode val="edge"/>
          <c:yMode val="edge"/>
          <c:x val="0.064"/>
          <c:y val="0.0795"/>
          <c:w val="0.9257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FlightLog!$G$2:$G$9988</c:f>
              <c:numCache>
                <c:ptCount val="9987"/>
                <c:pt idx="0">
                  <c:v>29.24609375</c:v>
                </c:pt>
                <c:pt idx="1">
                  <c:v>29.24609375</c:v>
                </c:pt>
                <c:pt idx="2">
                  <c:v>26.31640625</c:v>
                </c:pt>
                <c:pt idx="3">
                  <c:v>25.33984375</c:v>
                </c:pt>
                <c:pt idx="4">
                  <c:v>33.15234375</c:v>
                </c:pt>
                <c:pt idx="5">
                  <c:v>33.15234375</c:v>
                </c:pt>
                <c:pt idx="6">
                  <c:v>35.10546875</c:v>
                </c:pt>
                <c:pt idx="7">
                  <c:v>33.15234375</c:v>
                </c:pt>
                <c:pt idx="8">
                  <c:v>29.24609375</c:v>
                </c:pt>
                <c:pt idx="9">
                  <c:v>25.33984375</c:v>
                </c:pt>
                <c:pt idx="10">
                  <c:v>28.26953125</c:v>
                </c:pt>
                <c:pt idx="11">
                  <c:v>32.17578125</c:v>
                </c:pt>
                <c:pt idx="12">
                  <c:v>34.12890625</c:v>
                </c:pt>
                <c:pt idx="13">
                  <c:v>40.14453125</c:v>
                </c:pt>
                <c:pt idx="14">
                  <c:v>37.05859375</c:v>
                </c:pt>
                <c:pt idx="15">
                  <c:v>40.14453125</c:v>
                </c:pt>
                <c:pt idx="16">
                  <c:v>36.08203125</c:v>
                </c:pt>
                <c:pt idx="17">
                  <c:v>36.08203125</c:v>
                </c:pt>
                <c:pt idx="18">
                  <c:v>31.19921875</c:v>
                </c:pt>
                <c:pt idx="19">
                  <c:v>31.19921875</c:v>
                </c:pt>
                <c:pt idx="20">
                  <c:v>43.07421875</c:v>
                </c:pt>
                <c:pt idx="21">
                  <c:v>41.12109375</c:v>
                </c:pt>
                <c:pt idx="22">
                  <c:v>41.12109375</c:v>
                </c:pt>
                <c:pt idx="23">
                  <c:v>30.22265625</c:v>
                </c:pt>
                <c:pt idx="24">
                  <c:v>27.29296875</c:v>
                </c:pt>
                <c:pt idx="25">
                  <c:v>25.33984375</c:v>
                </c:pt>
                <c:pt idx="26">
                  <c:v>19.48046875</c:v>
                </c:pt>
                <c:pt idx="27">
                  <c:v>30.22265625</c:v>
                </c:pt>
                <c:pt idx="28">
                  <c:v>23.38671875</c:v>
                </c:pt>
                <c:pt idx="29">
                  <c:v>20.45703125</c:v>
                </c:pt>
                <c:pt idx="30">
                  <c:v>25.33984375</c:v>
                </c:pt>
                <c:pt idx="31">
                  <c:v>13.621093750000002</c:v>
                </c:pt>
                <c:pt idx="32">
                  <c:v>11.667968750000002</c:v>
                </c:pt>
                <c:pt idx="33">
                  <c:v>21.43359375</c:v>
                </c:pt>
                <c:pt idx="34">
                  <c:v>16.55078125</c:v>
                </c:pt>
                <c:pt idx="35">
                  <c:v>13.621093750000002</c:v>
                </c:pt>
                <c:pt idx="36">
                  <c:v>13.621093750000002</c:v>
                </c:pt>
                <c:pt idx="37">
                  <c:v>11.667968750000002</c:v>
                </c:pt>
                <c:pt idx="38">
                  <c:v>13.621093750000002</c:v>
                </c:pt>
                <c:pt idx="39">
                  <c:v>14.597656250000002</c:v>
                </c:pt>
                <c:pt idx="40">
                  <c:v>14.597656250000002</c:v>
                </c:pt>
                <c:pt idx="41">
                  <c:v>15.574218750000002</c:v>
                </c:pt>
                <c:pt idx="42">
                  <c:v>12.644531250000002</c:v>
                </c:pt>
                <c:pt idx="43">
                  <c:v>9.714843750000002</c:v>
                </c:pt>
                <c:pt idx="44">
                  <c:v>11.667968750000002</c:v>
                </c:pt>
                <c:pt idx="45">
                  <c:v>10.691406250000002</c:v>
                </c:pt>
                <c:pt idx="46">
                  <c:v>16.55078125</c:v>
                </c:pt>
                <c:pt idx="47">
                  <c:v>5.808593750000002</c:v>
                </c:pt>
                <c:pt idx="48">
                  <c:v>5.808593750000002</c:v>
                </c:pt>
                <c:pt idx="49">
                  <c:v>-0.050781249999998224</c:v>
                </c:pt>
                <c:pt idx="50">
                  <c:v>-5.910156249999998</c:v>
                </c:pt>
                <c:pt idx="52">
                  <c:v>9.714843750000002</c:v>
                </c:pt>
                <c:pt idx="53">
                  <c:v>4.832031250000002</c:v>
                </c:pt>
                <c:pt idx="54">
                  <c:v>3.8554687500000018</c:v>
                </c:pt>
                <c:pt idx="55">
                  <c:v>6.785156250000002</c:v>
                </c:pt>
                <c:pt idx="56">
                  <c:v>11.667968750000002</c:v>
                </c:pt>
                <c:pt idx="57">
                  <c:v>9.714843750000002</c:v>
                </c:pt>
                <c:pt idx="58">
                  <c:v>23.38671875</c:v>
                </c:pt>
                <c:pt idx="59">
                  <c:v>27.29296875</c:v>
                </c:pt>
                <c:pt idx="60">
                  <c:v>23.38671875</c:v>
                </c:pt>
                <c:pt idx="61">
                  <c:v>25.33984375</c:v>
                </c:pt>
                <c:pt idx="62">
                  <c:v>25.33984375</c:v>
                </c:pt>
                <c:pt idx="63">
                  <c:v>22.41015625</c:v>
                </c:pt>
                <c:pt idx="64">
                  <c:v>10.691406250000002</c:v>
                </c:pt>
                <c:pt idx="65">
                  <c:v>19.48046875</c:v>
                </c:pt>
                <c:pt idx="66">
                  <c:v>16.55078125</c:v>
                </c:pt>
                <c:pt idx="68">
                  <c:v>12.644531250000002</c:v>
                </c:pt>
                <c:pt idx="69">
                  <c:v>14.597656250000002</c:v>
                </c:pt>
                <c:pt idx="70">
                  <c:v>20.45703125</c:v>
                </c:pt>
                <c:pt idx="71">
                  <c:v>17.52734375</c:v>
                </c:pt>
                <c:pt idx="72">
                  <c:v>10.691406250000002</c:v>
                </c:pt>
                <c:pt idx="73">
                  <c:v>10.691406250000002</c:v>
                </c:pt>
                <c:pt idx="74">
                  <c:v>13.621093750000002</c:v>
                </c:pt>
                <c:pt idx="75">
                  <c:v>10.691406250000002</c:v>
                </c:pt>
                <c:pt idx="77">
                  <c:v>21.43359375</c:v>
                </c:pt>
                <c:pt idx="78">
                  <c:v>17.52734375</c:v>
                </c:pt>
                <c:pt idx="80">
                  <c:v>20.45703125</c:v>
                </c:pt>
                <c:pt idx="86">
                  <c:v>17.52734375</c:v>
                </c:pt>
                <c:pt idx="89">
                  <c:v>17.52734375</c:v>
                </c:pt>
                <c:pt idx="91">
                  <c:v>15.574218750000002</c:v>
                </c:pt>
                <c:pt idx="93">
                  <c:v>8.738281250000002</c:v>
                </c:pt>
                <c:pt idx="94">
                  <c:v>9.714843750000002</c:v>
                </c:pt>
                <c:pt idx="95">
                  <c:v>7.761718750000002</c:v>
                </c:pt>
                <c:pt idx="96">
                  <c:v>6.785156250000002</c:v>
                </c:pt>
                <c:pt idx="97">
                  <c:v>1.9023437500000018</c:v>
                </c:pt>
                <c:pt idx="98">
                  <c:v>4.832031250000002</c:v>
                </c:pt>
                <c:pt idx="99">
                  <c:v>4.832031250000002</c:v>
                </c:pt>
                <c:pt idx="100">
                  <c:v>1.9023437500000018</c:v>
                </c:pt>
                <c:pt idx="101">
                  <c:v>-5.910156249999998</c:v>
                </c:pt>
                <c:pt idx="102">
                  <c:v>-9.816406249999998</c:v>
                </c:pt>
                <c:pt idx="103">
                  <c:v>-8.839843749999998</c:v>
                </c:pt>
                <c:pt idx="105">
                  <c:v>3.8554687500000018</c:v>
                </c:pt>
                <c:pt idx="106">
                  <c:v>3.8554687500000018</c:v>
                </c:pt>
                <c:pt idx="107">
                  <c:v>11.667968750000002</c:v>
                </c:pt>
                <c:pt idx="108">
                  <c:v>8.738281250000002</c:v>
                </c:pt>
                <c:pt idx="109">
                  <c:v>10.691406250000002</c:v>
                </c:pt>
                <c:pt idx="110">
                  <c:v>15.574218750000002</c:v>
                </c:pt>
                <c:pt idx="111">
                  <c:v>19.48046875</c:v>
                </c:pt>
                <c:pt idx="112">
                  <c:v>14.597656250000002</c:v>
                </c:pt>
                <c:pt idx="113">
                  <c:v>18.50390625</c:v>
                </c:pt>
                <c:pt idx="114">
                  <c:v>24.36328125</c:v>
                </c:pt>
                <c:pt idx="115">
                  <c:v>21.43359375</c:v>
                </c:pt>
                <c:pt idx="116">
                  <c:v>23.38671875</c:v>
                </c:pt>
                <c:pt idx="117">
                  <c:v>21.43359375</c:v>
                </c:pt>
                <c:pt idx="118">
                  <c:v>16.55078125</c:v>
                </c:pt>
                <c:pt idx="119">
                  <c:v>22.41015625</c:v>
                </c:pt>
                <c:pt idx="121">
                  <c:v>29.24609375</c:v>
                </c:pt>
                <c:pt idx="122">
                  <c:v>31.19921875</c:v>
                </c:pt>
                <c:pt idx="126">
                  <c:v>28.26953125</c:v>
                </c:pt>
                <c:pt idx="128">
                  <c:v>29.24609375</c:v>
                </c:pt>
                <c:pt idx="129">
                  <c:v>29.24609375</c:v>
                </c:pt>
                <c:pt idx="130">
                  <c:v>26.31640625</c:v>
                </c:pt>
                <c:pt idx="131">
                  <c:v>25.33984375</c:v>
                </c:pt>
                <c:pt idx="132">
                  <c:v>20.45703125</c:v>
                </c:pt>
                <c:pt idx="133">
                  <c:v>27.29296875</c:v>
                </c:pt>
                <c:pt idx="134">
                  <c:v>23.38671875</c:v>
                </c:pt>
                <c:pt idx="135">
                  <c:v>23.38671875</c:v>
                </c:pt>
                <c:pt idx="136">
                  <c:v>24.36328125</c:v>
                </c:pt>
                <c:pt idx="137">
                  <c:v>25.33984375</c:v>
                </c:pt>
                <c:pt idx="138">
                  <c:v>29.24609375</c:v>
                </c:pt>
                <c:pt idx="139">
                  <c:v>28.26953125</c:v>
                </c:pt>
                <c:pt idx="140">
                  <c:v>22.41015625</c:v>
                </c:pt>
                <c:pt idx="141">
                  <c:v>27.29296875</c:v>
                </c:pt>
                <c:pt idx="142">
                  <c:v>23.38671875</c:v>
                </c:pt>
                <c:pt idx="143">
                  <c:v>14.597656250000002</c:v>
                </c:pt>
                <c:pt idx="144">
                  <c:v>19.48046875</c:v>
                </c:pt>
                <c:pt idx="145">
                  <c:v>18.50390625</c:v>
                </c:pt>
                <c:pt idx="146">
                  <c:v>16.55078125</c:v>
                </c:pt>
                <c:pt idx="147">
                  <c:v>8.738281250000002</c:v>
                </c:pt>
                <c:pt idx="148">
                  <c:v>12.644531250000002</c:v>
                </c:pt>
                <c:pt idx="150">
                  <c:v>9.714843750000002</c:v>
                </c:pt>
                <c:pt idx="151">
                  <c:v>9.714843750000002</c:v>
                </c:pt>
                <c:pt idx="152">
                  <c:v>10.691406250000002</c:v>
                </c:pt>
                <c:pt idx="153">
                  <c:v>13.621093750000002</c:v>
                </c:pt>
                <c:pt idx="154">
                  <c:v>9.714843750000002</c:v>
                </c:pt>
                <c:pt idx="155">
                  <c:v>10.691406250000002</c:v>
                </c:pt>
                <c:pt idx="156">
                  <c:v>5.808593750000002</c:v>
                </c:pt>
                <c:pt idx="157">
                  <c:v>6.785156250000002</c:v>
                </c:pt>
                <c:pt idx="158">
                  <c:v>5.808593750000002</c:v>
                </c:pt>
                <c:pt idx="159">
                  <c:v>4.832031250000002</c:v>
                </c:pt>
                <c:pt idx="160">
                  <c:v>4.832031250000002</c:v>
                </c:pt>
                <c:pt idx="161">
                  <c:v>0.9257812500000018</c:v>
                </c:pt>
                <c:pt idx="162">
                  <c:v>2.8789062500000018</c:v>
                </c:pt>
                <c:pt idx="163">
                  <c:v>-2.0039062499999982</c:v>
                </c:pt>
                <c:pt idx="164">
                  <c:v>-9.816406249999998</c:v>
                </c:pt>
                <c:pt idx="165">
                  <c:v>-12.746093749999998</c:v>
                </c:pt>
                <c:pt idx="167">
                  <c:v>-0.050781249999998224</c:v>
                </c:pt>
                <c:pt idx="168">
                  <c:v>1.9023437500000018</c:v>
                </c:pt>
                <c:pt idx="169">
                  <c:v>7.761718750000002</c:v>
                </c:pt>
                <c:pt idx="170">
                  <c:v>8.738281250000002</c:v>
                </c:pt>
                <c:pt idx="171">
                  <c:v>8.738281250000002</c:v>
                </c:pt>
                <c:pt idx="172">
                  <c:v>13.621093750000002</c:v>
                </c:pt>
                <c:pt idx="173">
                  <c:v>14.597656250000002</c:v>
                </c:pt>
                <c:pt idx="174">
                  <c:v>11.667968750000002</c:v>
                </c:pt>
                <c:pt idx="175">
                  <c:v>17.52734375</c:v>
                </c:pt>
                <c:pt idx="176">
                  <c:v>18.50390625</c:v>
                </c:pt>
                <c:pt idx="177">
                  <c:v>21.43359375</c:v>
                </c:pt>
                <c:pt idx="178">
                  <c:v>13.621093750000002</c:v>
                </c:pt>
                <c:pt idx="179">
                  <c:v>22.41015625</c:v>
                </c:pt>
                <c:pt idx="180">
                  <c:v>19.48046875</c:v>
                </c:pt>
                <c:pt idx="181">
                  <c:v>23.38671875</c:v>
                </c:pt>
                <c:pt idx="182">
                  <c:v>21.43359375</c:v>
                </c:pt>
                <c:pt idx="183">
                  <c:v>15.574218750000002</c:v>
                </c:pt>
                <c:pt idx="184">
                  <c:v>23.38671875</c:v>
                </c:pt>
                <c:pt idx="185">
                  <c:v>30.22265625</c:v>
                </c:pt>
                <c:pt idx="186">
                  <c:v>20.45703125</c:v>
                </c:pt>
                <c:pt idx="187">
                  <c:v>29.24609375</c:v>
                </c:pt>
                <c:pt idx="188">
                  <c:v>21.43359375</c:v>
                </c:pt>
                <c:pt idx="189">
                  <c:v>26.31640625</c:v>
                </c:pt>
                <c:pt idx="190">
                  <c:v>16.55078125</c:v>
                </c:pt>
                <c:pt idx="192">
                  <c:v>27.29296875</c:v>
                </c:pt>
                <c:pt idx="193">
                  <c:v>31.19921875</c:v>
                </c:pt>
                <c:pt idx="194">
                  <c:v>33.15234375</c:v>
                </c:pt>
                <c:pt idx="195">
                  <c:v>28.26953125</c:v>
                </c:pt>
                <c:pt idx="196">
                  <c:v>35.10546875</c:v>
                </c:pt>
                <c:pt idx="197">
                  <c:v>36.08203125</c:v>
                </c:pt>
                <c:pt idx="198">
                  <c:v>35.10546875</c:v>
                </c:pt>
                <c:pt idx="199">
                  <c:v>34.12890625</c:v>
                </c:pt>
                <c:pt idx="200">
                  <c:v>35.10546875</c:v>
                </c:pt>
                <c:pt idx="201">
                  <c:v>23.38671875</c:v>
                </c:pt>
                <c:pt idx="202">
                  <c:v>17.52734375</c:v>
                </c:pt>
                <c:pt idx="203">
                  <c:v>20.45703125</c:v>
                </c:pt>
                <c:pt idx="204">
                  <c:v>31.19921875</c:v>
                </c:pt>
                <c:pt idx="205">
                  <c:v>24.36328125</c:v>
                </c:pt>
                <c:pt idx="206">
                  <c:v>9.714843750000002</c:v>
                </c:pt>
                <c:pt idx="207">
                  <c:v>7.761718750000002</c:v>
                </c:pt>
                <c:pt idx="208">
                  <c:v>26.31640625</c:v>
                </c:pt>
                <c:pt idx="209">
                  <c:v>18.50390625</c:v>
                </c:pt>
                <c:pt idx="210">
                  <c:v>5.808593750000002</c:v>
                </c:pt>
                <c:pt idx="211">
                  <c:v>18.50390625</c:v>
                </c:pt>
                <c:pt idx="212">
                  <c:v>17.52734375</c:v>
                </c:pt>
                <c:pt idx="213">
                  <c:v>13.621093750000002</c:v>
                </c:pt>
                <c:pt idx="214">
                  <c:v>15.574218750000002</c:v>
                </c:pt>
                <c:pt idx="215">
                  <c:v>16.55078125</c:v>
                </c:pt>
                <c:pt idx="216">
                  <c:v>15.574218750000002</c:v>
                </c:pt>
                <c:pt idx="217">
                  <c:v>10.691406250000002</c:v>
                </c:pt>
                <c:pt idx="218">
                  <c:v>8.738281250000002</c:v>
                </c:pt>
                <c:pt idx="219">
                  <c:v>-0.050781249999998224</c:v>
                </c:pt>
                <c:pt idx="220">
                  <c:v>7.761718750000002</c:v>
                </c:pt>
                <c:pt idx="221">
                  <c:v>4.832031250000002</c:v>
                </c:pt>
                <c:pt idx="222">
                  <c:v>3.8554687500000018</c:v>
                </c:pt>
                <c:pt idx="223">
                  <c:v>-3.9570312499999982</c:v>
                </c:pt>
                <c:pt idx="224">
                  <c:v>-4.933593749999998</c:v>
                </c:pt>
                <c:pt idx="225">
                  <c:v>-0.050781249999998224</c:v>
                </c:pt>
                <c:pt idx="226">
                  <c:v>-3.9570312499999982</c:v>
                </c:pt>
                <c:pt idx="227">
                  <c:v>-5.910156249999998</c:v>
                </c:pt>
                <c:pt idx="228">
                  <c:v>-4.933593749999998</c:v>
                </c:pt>
                <c:pt idx="229">
                  <c:v>-10.792968749999998</c:v>
                </c:pt>
                <c:pt idx="230">
                  <c:v>-15.675781249999998</c:v>
                </c:pt>
                <c:pt idx="232">
                  <c:v>-5.910156249999998</c:v>
                </c:pt>
                <c:pt idx="233">
                  <c:v>3.8554687500000018</c:v>
                </c:pt>
                <c:pt idx="234">
                  <c:v>0.9257812500000018</c:v>
                </c:pt>
                <c:pt idx="235">
                  <c:v>4.832031250000002</c:v>
                </c:pt>
                <c:pt idx="236">
                  <c:v>6.785156250000002</c:v>
                </c:pt>
                <c:pt idx="237">
                  <c:v>7.761718750000002</c:v>
                </c:pt>
                <c:pt idx="238">
                  <c:v>0.9257812500000018</c:v>
                </c:pt>
                <c:pt idx="239">
                  <c:v>8.738281250000002</c:v>
                </c:pt>
                <c:pt idx="240">
                  <c:v>9.714843750000002</c:v>
                </c:pt>
                <c:pt idx="241">
                  <c:v>6.785156250000002</c:v>
                </c:pt>
                <c:pt idx="242">
                  <c:v>4.832031250000002</c:v>
                </c:pt>
                <c:pt idx="243">
                  <c:v>3.8554687500000018</c:v>
                </c:pt>
                <c:pt idx="244">
                  <c:v>7.761718750000002</c:v>
                </c:pt>
                <c:pt idx="245">
                  <c:v>7.761718750000002</c:v>
                </c:pt>
                <c:pt idx="246">
                  <c:v>7.761718750000002</c:v>
                </c:pt>
                <c:pt idx="247">
                  <c:v>7.761718750000002</c:v>
                </c:pt>
                <c:pt idx="248">
                  <c:v>8.738281250000002</c:v>
                </c:pt>
                <c:pt idx="249">
                  <c:v>7.761718750000002</c:v>
                </c:pt>
                <c:pt idx="250">
                  <c:v>6.785156250000002</c:v>
                </c:pt>
                <c:pt idx="251">
                  <c:v>7.761718750000002</c:v>
                </c:pt>
                <c:pt idx="252">
                  <c:v>4.832031250000002</c:v>
                </c:pt>
                <c:pt idx="253">
                  <c:v>10.691406250000002</c:v>
                </c:pt>
                <c:pt idx="254">
                  <c:v>4.832031250000002</c:v>
                </c:pt>
                <c:pt idx="255">
                  <c:v>9.714843750000002</c:v>
                </c:pt>
                <c:pt idx="256">
                  <c:v>11.667968750000002</c:v>
                </c:pt>
                <c:pt idx="257">
                  <c:v>18.50390625</c:v>
                </c:pt>
                <c:pt idx="258">
                  <c:v>13.621093750000002</c:v>
                </c:pt>
                <c:pt idx="259">
                  <c:v>11.667968750000002</c:v>
                </c:pt>
                <c:pt idx="260">
                  <c:v>12.644531250000002</c:v>
                </c:pt>
                <c:pt idx="261">
                  <c:v>8.738281250000002</c:v>
                </c:pt>
                <c:pt idx="262">
                  <c:v>14.597656250000002</c:v>
                </c:pt>
                <c:pt idx="263">
                  <c:v>15.574218750000002</c:v>
                </c:pt>
                <c:pt idx="264">
                  <c:v>10.691406250000002</c:v>
                </c:pt>
                <c:pt idx="265">
                  <c:v>9.714843750000002</c:v>
                </c:pt>
                <c:pt idx="266">
                  <c:v>0.9257812500000018</c:v>
                </c:pt>
                <c:pt idx="267">
                  <c:v>9.714843750000002</c:v>
                </c:pt>
                <c:pt idx="268">
                  <c:v>4.832031250000002</c:v>
                </c:pt>
                <c:pt idx="269">
                  <c:v>5.808593750000002</c:v>
                </c:pt>
                <c:pt idx="270">
                  <c:v>7.761718750000002</c:v>
                </c:pt>
                <c:pt idx="271">
                  <c:v>6.785156250000002</c:v>
                </c:pt>
                <c:pt idx="272">
                  <c:v>7.761718750000002</c:v>
                </c:pt>
                <c:pt idx="273">
                  <c:v>3.8554687500000018</c:v>
                </c:pt>
                <c:pt idx="274">
                  <c:v>5.808593750000002</c:v>
                </c:pt>
                <c:pt idx="275">
                  <c:v>4.832031250000002</c:v>
                </c:pt>
                <c:pt idx="276">
                  <c:v>-0.050781249999998224</c:v>
                </c:pt>
                <c:pt idx="277">
                  <c:v>5.808593750000002</c:v>
                </c:pt>
                <c:pt idx="278">
                  <c:v>6.785156250000002</c:v>
                </c:pt>
                <c:pt idx="279">
                  <c:v>7.761718750000002</c:v>
                </c:pt>
                <c:pt idx="280">
                  <c:v>4.832031250000002</c:v>
                </c:pt>
                <c:pt idx="281">
                  <c:v>9.714843750000002</c:v>
                </c:pt>
                <c:pt idx="282">
                  <c:v>7.761718750000002</c:v>
                </c:pt>
                <c:pt idx="283">
                  <c:v>13.621093750000002</c:v>
                </c:pt>
                <c:pt idx="284">
                  <c:v>13.621093750000002</c:v>
                </c:pt>
                <c:pt idx="285">
                  <c:v>12.644531250000002</c:v>
                </c:pt>
                <c:pt idx="286">
                  <c:v>14.597656250000002</c:v>
                </c:pt>
                <c:pt idx="287">
                  <c:v>13.621093750000002</c:v>
                </c:pt>
                <c:pt idx="288">
                  <c:v>11.667968750000002</c:v>
                </c:pt>
                <c:pt idx="289">
                  <c:v>14.597656250000002</c:v>
                </c:pt>
                <c:pt idx="290">
                  <c:v>10.691406250000002</c:v>
                </c:pt>
                <c:pt idx="291">
                  <c:v>10.691406250000002</c:v>
                </c:pt>
                <c:pt idx="292">
                  <c:v>6.785156250000002</c:v>
                </c:pt>
                <c:pt idx="293">
                  <c:v>8.738281250000002</c:v>
                </c:pt>
                <c:pt idx="294">
                  <c:v>5.808593750000002</c:v>
                </c:pt>
                <c:pt idx="295">
                  <c:v>-0.050781249999998224</c:v>
                </c:pt>
                <c:pt idx="296">
                  <c:v>-3.9570312499999982</c:v>
                </c:pt>
                <c:pt idx="297">
                  <c:v>-2.9804687499999982</c:v>
                </c:pt>
                <c:pt idx="298">
                  <c:v>-4.933593749999998</c:v>
                </c:pt>
                <c:pt idx="299">
                  <c:v>-10.792968749999998</c:v>
                </c:pt>
                <c:pt idx="301">
                  <c:v>7.761718750000002</c:v>
                </c:pt>
                <c:pt idx="302">
                  <c:v>12.644531250000002</c:v>
                </c:pt>
                <c:pt idx="303">
                  <c:v>11.667968750000002</c:v>
                </c:pt>
                <c:pt idx="304">
                  <c:v>10.691406250000002</c:v>
                </c:pt>
                <c:pt idx="305">
                  <c:v>15.574218750000002</c:v>
                </c:pt>
                <c:pt idx="306">
                  <c:v>10.691406250000002</c:v>
                </c:pt>
                <c:pt idx="307">
                  <c:v>18.50390625</c:v>
                </c:pt>
                <c:pt idx="308">
                  <c:v>13.621093750000002</c:v>
                </c:pt>
                <c:pt idx="309">
                  <c:v>15.574218750000002</c:v>
                </c:pt>
                <c:pt idx="310">
                  <c:v>14.597656250000002</c:v>
                </c:pt>
                <c:pt idx="311">
                  <c:v>15.574218750000002</c:v>
                </c:pt>
                <c:pt idx="312">
                  <c:v>18.50390625</c:v>
                </c:pt>
                <c:pt idx="313">
                  <c:v>18.50390625</c:v>
                </c:pt>
                <c:pt idx="314">
                  <c:v>17.52734375</c:v>
                </c:pt>
                <c:pt idx="315">
                  <c:v>26.31640625</c:v>
                </c:pt>
                <c:pt idx="316">
                  <c:v>21.43359375</c:v>
                </c:pt>
                <c:pt idx="317">
                  <c:v>24.36328125</c:v>
                </c:pt>
                <c:pt idx="318">
                  <c:v>30.22265625</c:v>
                </c:pt>
                <c:pt idx="319">
                  <c:v>26.31640625</c:v>
                </c:pt>
                <c:pt idx="320">
                  <c:v>25.33984375</c:v>
                </c:pt>
                <c:pt idx="321">
                  <c:v>23.38671875</c:v>
                </c:pt>
                <c:pt idx="322">
                  <c:v>23.38671875</c:v>
                </c:pt>
                <c:pt idx="323">
                  <c:v>21.43359375</c:v>
                </c:pt>
                <c:pt idx="324">
                  <c:v>21.43359375</c:v>
                </c:pt>
                <c:pt idx="325">
                  <c:v>22.41015625</c:v>
                </c:pt>
                <c:pt idx="326">
                  <c:v>28.26953125</c:v>
                </c:pt>
                <c:pt idx="327">
                  <c:v>33.15234375</c:v>
                </c:pt>
                <c:pt idx="328">
                  <c:v>30.22265625</c:v>
                </c:pt>
                <c:pt idx="329">
                  <c:v>33.15234375</c:v>
                </c:pt>
                <c:pt idx="330">
                  <c:v>32.17578125</c:v>
                </c:pt>
                <c:pt idx="331">
                  <c:v>32.17578125</c:v>
                </c:pt>
                <c:pt idx="332">
                  <c:v>25.33984375</c:v>
                </c:pt>
                <c:pt idx="333">
                  <c:v>26.31640625</c:v>
                </c:pt>
                <c:pt idx="334">
                  <c:v>33.15234375</c:v>
                </c:pt>
                <c:pt idx="335">
                  <c:v>35.10546875</c:v>
                </c:pt>
                <c:pt idx="336">
                  <c:v>33.15234375</c:v>
                </c:pt>
                <c:pt idx="337">
                  <c:v>30.22265625</c:v>
                </c:pt>
                <c:pt idx="338">
                  <c:v>29.24609375</c:v>
                </c:pt>
                <c:pt idx="339">
                  <c:v>29.24609375</c:v>
                </c:pt>
                <c:pt idx="340">
                  <c:v>22.41015625</c:v>
                </c:pt>
                <c:pt idx="341">
                  <c:v>26.31640625</c:v>
                </c:pt>
                <c:pt idx="342">
                  <c:v>28.26953125</c:v>
                </c:pt>
                <c:pt idx="343">
                  <c:v>18.50390625</c:v>
                </c:pt>
                <c:pt idx="344">
                  <c:v>21.43359375</c:v>
                </c:pt>
                <c:pt idx="345">
                  <c:v>18.50390625</c:v>
                </c:pt>
                <c:pt idx="348">
                  <c:v>19.48046875</c:v>
                </c:pt>
                <c:pt idx="350">
                  <c:v>16.55078125</c:v>
                </c:pt>
                <c:pt idx="351">
                  <c:v>14.597656250000002</c:v>
                </c:pt>
                <c:pt idx="352">
                  <c:v>15.574218750000002</c:v>
                </c:pt>
                <c:pt idx="353">
                  <c:v>12.644531250000002</c:v>
                </c:pt>
                <c:pt idx="354">
                  <c:v>12.644531250000002</c:v>
                </c:pt>
                <c:pt idx="355">
                  <c:v>11.667968750000002</c:v>
                </c:pt>
                <c:pt idx="356">
                  <c:v>10.691406250000002</c:v>
                </c:pt>
                <c:pt idx="357">
                  <c:v>14.597656250000002</c:v>
                </c:pt>
                <c:pt idx="358">
                  <c:v>8.738281250000002</c:v>
                </c:pt>
                <c:pt idx="360">
                  <c:v>3.8554687500000018</c:v>
                </c:pt>
                <c:pt idx="361">
                  <c:v>-0.050781249999998224</c:v>
                </c:pt>
                <c:pt idx="363">
                  <c:v>-0.050781249999998224</c:v>
                </c:pt>
                <c:pt idx="364">
                  <c:v>-5.910156249999998</c:v>
                </c:pt>
                <c:pt idx="365">
                  <c:v>-7.863281249999998</c:v>
                </c:pt>
                <c:pt idx="371">
                  <c:v>-2.9804687499999982</c:v>
                </c:pt>
                <c:pt idx="372">
                  <c:v>-2.9804687499999982</c:v>
                </c:pt>
                <c:pt idx="373">
                  <c:v>-0.050781249999998224</c:v>
                </c:pt>
                <c:pt idx="374">
                  <c:v>3.8554687500000018</c:v>
                </c:pt>
                <c:pt idx="375">
                  <c:v>7.761718750000002</c:v>
                </c:pt>
                <c:pt idx="377">
                  <c:v>7.761718750000002</c:v>
                </c:pt>
                <c:pt idx="379">
                  <c:v>0.9257812500000018</c:v>
                </c:pt>
                <c:pt idx="383">
                  <c:v>9.714843750000002</c:v>
                </c:pt>
                <c:pt idx="384">
                  <c:v>12.644531250000002</c:v>
                </c:pt>
                <c:pt idx="385">
                  <c:v>12.644531250000002</c:v>
                </c:pt>
                <c:pt idx="387">
                  <c:v>18.50390625</c:v>
                </c:pt>
                <c:pt idx="388">
                  <c:v>23.38671875</c:v>
                </c:pt>
              </c:numCache>
            </c:numRef>
          </c:yVal>
          <c:smooth val="0"/>
        </c:ser>
        <c:axId val="34272746"/>
        <c:axId val="40019259"/>
      </c:scatterChart>
      <c:valAx>
        <c:axId val="34272746"/>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0019259"/>
        <c:crossesAt val="-20"/>
        <c:crossBetween val="midCat"/>
        <c:dispUnits/>
      </c:valAx>
      <c:valAx>
        <c:axId val="40019259"/>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42727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Battery voltage (V)</a:t>
            </a:r>
          </a:p>
        </c:rich>
      </c:tx>
      <c:layout>
        <c:manualLayout>
          <c:xMode val="factor"/>
          <c:yMode val="factor"/>
          <c:x val="-0.002"/>
          <c:y val="-0.0105"/>
        </c:manualLayout>
      </c:layout>
      <c:spPr>
        <a:noFill/>
        <a:ln w="3175">
          <a:noFill/>
        </a:ln>
      </c:spPr>
    </c:title>
    <c:plotArea>
      <c:layout>
        <c:manualLayout>
          <c:xMode val="edge"/>
          <c:yMode val="edge"/>
          <c:x val="0.05425"/>
          <c:y val="0.0795"/>
          <c:w val="0.93325"/>
          <c:h val="0.93125"/>
        </c:manualLayout>
      </c:layout>
      <c:scatterChart>
        <c:scatterStyle val="line"/>
        <c:varyColors val="0"/>
        <c:ser>
          <c:idx val="0"/>
          <c:order val="0"/>
          <c:tx>
            <c:strRef>
              <c:f>FlightLog!$E$1</c:f>
              <c:strCache>
                <c:ptCount val="1"/>
                <c:pt idx="0">
                  <c:v>Altitude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FlightLog!$A$2:$A$9988</c:f>
              <c:strCache>
                <c:ptCount val="9987"/>
                <c:pt idx="0">
                  <c:v>42237.57916666666</c:v>
                </c:pt>
                <c:pt idx="1">
                  <c:v>42237.5875</c:v>
                </c:pt>
                <c:pt idx="2">
                  <c:v>42237.59583333333</c:v>
                </c:pt>
                <c:pt idx="3">
                  <c:v>42237.60416666667</c:v>
                </c:pt>
                <c:pt idx="4">
                  <c:v>42237.6125</c:v>
                </c:pt>
                <c:pt idx="5">
                  <c:v>42237.620833333334</c:v>
                </c:pt>
                <c:pt idx="6">
                  <c:v>42237.629166666666</c:v>
                </c:pt>
                <c:pt idx="7">
                  <c:v>42237.6375</c:v>
                </c:pt>
                <c:pt idx="8">
                  <c:v>42237.64583333333</c:v>
                </c:pt>
                <c:pt idx="9">
                  <c:v>42237.65416666667</c:v>
                </c:pt>
                <c:pt idx="10">
                  <c:v>42237.6625</c:v>
                </c:pt>
                <c:pt idx="11">
                  <c:v>42237.67083333334</c:v>
                </c:pt>
                <c:pt idx="12">
                  <c:v>42237.67916666667</c:v>
                </c:pt>
                <c:pt idx="13">
                  <c:v>42237.6875</c:v>
                </c:pt>
                <c:pt idx="14">
                  <c:v>42237.69583333333</c:v>
                </c:pt>
                <c:pt idx="15">
                  <c:v>42237.70416666666</c:v>
                </c:pt>
                <c:pt idx="16">
                  <c:v>42237.7125</c:v>
                </c:pt>
                <c:pt idx="17">
                  <c:v>42237.72083333333</c:v>
                </c:pt>
                <c:pt idx="18">
                  <c:v>42237.72916666667</c:v>
                </c:pt>
                <c:pt idx="19">
                  <c:v>42237.7375</c:v>
                </c:pt>
                <c:pt idx="20">
                  <c:v>42237.745833333334</c:v>
                </c:pt>
                <c:pt idx="21">
                  <c:v>42237.754166666666</c:v>
                </c:pt>
                <c:pt idx="22">
                  <c:v>42237.7625</c:v>
                </c:pt>
                <c:pt idx="23">
                  <c:v>42237.77083333333</c:v>
                </c:pt>
                <c:pt idx="24">
                  <c:v>42237.77916666667</c:v>
                </c:pt>
                <c:pt idx="25">
                  <c:v>42237.7875</c:v>
                </c:pt>
                <c:pt idx="26">
                  <c:v>42237.79583333334</c:v>
                </c:pt>
                <c:pt idx="27">
                  <c:v>42237.80416666667</c:v>
                </c:pt>
                <c:pt idx="28">
                  <c:v>42237.8125</c:v>
                </c:pt>
                <c:pt idx="29">
                  <c:v>42237.82083333333</c:v>
                </c:pt>
                <c:pt idx="30">
                  <c:v>42237.82916666666</c:v>
                </c:pt>
                <c:pt idx="31">
                  <c:v>42237.8375</c:v>
                </c:pt>
                <c:pt idx="32">
                  <c:v>42237.84583333333</c:v>
                </c:pt>
                <c:pt idx="33">
                  <c:v>42237.85416666667</c:v>
                </c:pt>
                <c:pt idx="34">
                  <c:v>42237.8625</c:v>
                </c:pt>
                <c:pt idx="35">
                  <c:v>42237.870833333334</c:v>
                </c:pt>
                <c:pt idx="36">
                  <c:v>42237.879166666666</c:v>
                </c:pt>
                <c:pt idx="37">
                  <c:v>42237.8875</c:v>
                </c:pt>
                <c:pt idx="38">
                  <c:v>42237.89583333333</c:v>
                </c:pt>
                <c:pt idx="39">
                  <c:v>42237.90416666667</c:v>
                </c:pt>
                <c:pt idx="40">
                  <c:v>42237.9125</c:v>
                </c:pt>
                <c:pt idx="41">
                  <c:v>42237.92083333334</c:v>
                </c:pt>
                <c:pt idx="42">
                  <c:v>42237.92916666667</c:v>
                </c:pt>
                <c:pt idx="43">
                  <c:v>42237.9375</c:v>
                </c:pt>
                <c:pt idx="44">
                  <c:v>42237.94583333333</c:v>
                </c:pt>
                <c:pt idx="45">
                  <c:v>42237.95416666666</c:v>
                </c:pt>
                <c:pt idx="46">
                  <c:v>42237.9625</c:v>
                </c:pt>
                <c:pt idx="47">
                  <c:v>42237.97083333333</c:v>
                </c:pt>
                <c:pt idx="48">
                  <c:v>42237.97916666667</c:v>
                </c:pt>
                <c:pt idx="49">
                  <c:v>42237.9875</c:v>
                </c:pt>
                <c:pt idx="50">
                  <c:v>42237.995833333334</c:v>
                </c:pt>
                <c:pt idx="51">
                  <c:v>42237.99722222222</c:v>
                </c:pt>
                <c:pt idx="52">
                  <c:v>42238.44583333333</c:v>
                </c:pt>
                <c:pt idx="53">
                  <c:v>42238.45416666666</c:v>
                </c:pt>
                <c:pt idx="54">
                  <c:v>42238.4625</c:v>
                </c:pt>
                <c:pt idx="55">
                  <c:v>42238.47083333333</c:v>
                </c:pt>
                <c:pt idx="56">
                  <c:v>42238.47916666667</c:v>
                </c:pt>
                <c:pt idx="57">
                  <c:v>42238.4875</c:v>
                </c:pt>
                <c:pt idx="58">
                  <c:v>42238.495833333334</c:v>
                </c:pt>
                <c:pt idx="59">
                  <c:v>42238.504166666666</c:v>
                </c:pt>
                <c:pt idx="60">
                  <c:v>42238.5125</c:v>
                </c:pt>
                <c:pt idx="61">
                  <c:v>42238.52083333333</c:v>
                </c:pt>
                <c:pt idx="62">
                  <c:v>42238.52916666667</c:v>
                </c:pt>
                <c:pt idx="63">
                  <c:v>42238.5375</c:v>
                </c:pt>
                <c:pt idx="64">
                  <c:v>42238.54583333334</c:v>
                </c:pt>
                <c:pt idx="65">
                  <c:v>42238.55416666667</c:v>
                </c:pt>
                <c:pt idx="66">
                  <c:v>42238.56388888889</c:v>
                </c:pt>
                <c:pt idx="67">
                  <c:v>42238.57083333333</c:v>
                </c:pt>
                <c:pt idx="68">
                  <c:v>42238.580555555556</c:v>
                </c:pt>
                <c:pt idx="69">
                  <c:v>42238.5875</c:v>
                </c:pt>
                <c:pt idx="70">
                  <c:v>42238.59583333333</c:v>
                </c:pt>
                <c:pt idx="71">
                  <c:v>42238.60416666667</c:v>
                </c:pt>
                <c:pt idx="72">
                  <c:v>42238.620833333334</c:v>
                </c:pt>
                <c:pt idx="73">
                  <c:v>42238.629166666666</c:v>
                </c:pt>
                <c:pt idx="74">
                  <c:v>42238.6375</c:v>
                </c:pt>
                <c:pt idx="75">
                  <c:v>42238.64583333333</c:v>
                </c:pt>
                <c:pt idx="76">
                  <c:v>42238.65416666667</c:v>
                </c:pt>
                <c:pt idx="77">
                  <c:v>42238.663888888885</c:v>
                </c:pt>
                <c:pt idx="78">
                  <c:v>42238.67083333334</c:v>
                </c:pt>
                <c:pt idx="79">
                  <c:v>42238.67916666667</c:v>
                </c:pt>
                <c:pt idx="80">
                  <c:v>42238.6875</c:v>
                </c:pt>
                <c:pt idx="81">
                  <c:v>42238.69583333333</c:v>
                </c:pt>
                <c:pt idx="82">
                  <c:v>42238.7125</c:v>
                </c:pt>
                <c:pt idx="83">
                  <c:v>42238.72916666667</c:v>
                </c:pt>
                <c:pt idx="84">
                  <c:v>42238.73055555556</c:v>
                </c:pt>
                <c:pt idx="85">
                  <c:v>42238.77916666667</c:v>
                </c:pt>
                <c:pt idx="86">
                  <c:v>42238.79583333334</c:v>
                </c:pt>
                <c:pt idx="87">
                  <c:v>42238.80416666667</c:v>
                </c:pt>
                <c:pt idx="88">
                  <c:v>42238.8125</c:v>
                </c:pt>
                <c:pt idx="89">
                  <c:v>42238.83888888889</c:v>
                </c:pt>
                <c:pt idx="90">
                  <c:v>42238.84583333333</c:v>
                </c:pt>
                <c:pt idx="91">
                  <c:v>42238.8625</c:v>
                </c:pt>
                <c:pt idx="92">
                  <c:v>42238.870833333334</c:v>
                </c:pt>
                <c:pt idx="93">
                  <c:v>42238.879166666666</c:v>
                </c:pt>
                <c:pt idx="94">
                  <c:v>42238.8875</c:v>
                </c:pt>
                <c:pt idx="95">
                  <c:v>42238.89583333333</c:v>
                </c:pt>
                <c:pt idx="96">
                  <c:v>42238.90416666667</c:v>
                </c:pt>
                <c:pt idx="97">
                  <c:v>42238.9125</c:v>
                </c:pt>
                <c:pt idx="98">
                  <c:v>42238.92083333334</c:v>
                </c:pt>
                <c:pt idx="99">
                  <c:v>42238.92916666667</c:v>
                </c:pt>
                <c:pt idx="100">
                  <c:v>42238.9375</c:v>
                </c:pt>
                <c:pt idx="101">
                  <c:v>42238.94583333333</c:v>
                </c:pt>
                <c:pt idx="102">
                  <c:v>42238.95416666666</c:v>
                </c:pt>
                <c:pt idx="103">
                  <c:v>42238.9625</c:v>
                </c:pt>
                <c:pt idx="104">
                  <c:v>42238.96388888889</c:v>
                </c:pt>
                <c:pt idx="105">
                  <c:v>42239.35416666667</c:v>
                </c:pt>
                <c:pt idx="106">
                  <c:v>42239.3625</c:v>
                </c:pt>
                <c:pt idx="107">
                  <c:v>42239.370833333334</c:v>
                </c:pt>
                <c:pt idx="108">
                  <c:v>42239.379166666666</c:v>
                </c:pt>
                <c:pt idx="109">
                  <c:v>42239.3875</c:v>
                </c:pt>
                <c:pt idx="110">
                  <c:v>42239.39583333333</c:v>
                </c:pt>
                <c:pt idx="111">
                  <c:v>42239.40416666667</c:v>
                </c:pt>
                <c:pt idx="112">
                  <c:v>42239.4125</c:v>
                </c:pt>
                <c:pt idx="113">
                  <c:v>42239.42083333334</c:v>
                </c:pt>
                <c:pt idx="114">
                  <c:v>42239.42916666667</c:v>
                </c:pt>
                <c:pt idx="115">
                  <c:v>42239.4375</c:v>
                </c:pt>
                <c:pt idx="116">
                  <c:v>42239.44583333333</c:v>
                </c:pt>
                <c:pt idx="117">
                  <c:v>42239.45416666666</c:v>
                </c:pt>
                <c:pt idx="118">
                  <c:v>42239.4625</c:v>
                </c:pt>
                <c:pt idx="119">
                  <c:v>42239.47083333333</c:v>
                </c:pt>
                <c:pt idx="120">
                  <c:v>42239.47916666667</c:v>
                </c:pt>
                <c:pt idx="121">
                  <c:v>42239.4875</c:v>
                </c:pt>
                <c:pt idx="122">
                  <c:v>42239.495833333334</c:v>
                </c:pt>
                <c:pt idx="123">
                  <c:v>42239.504166666666</c:v>
                </c:pt>
                <c:pt idx="124">
                  <c:v>42239.5125</c:v>
                </c:pt>
                <c:pt idx="125">
                  <c:v>42239.52083333333</c:v>
                </c:pt>
                <c:pt idx="126">
                  <c:v>42239.52916666667</c:v>
                </c:pt>
                <c:pt idx="127">
                  <c:v>42239.5375</c:v>
                </c:pt>
                <c:pt idx="128">
                  <c:v>42239.54583333334</c:v>
                </c:pt>
                <c:pt idx="129">
                  <c:v>42239.55416666667</c:v>
                </c:pt>
                <c:pt idx="130">
                  <c:v>42239.5625</c:v>
                </c:pt>
                <c:pt idx="131">
                  <c:v>42239.57083333333</c:v>
                </c:pt>
                <c:pt idx="132">
                  <c:v>42239.580555555556</c:v>
                </c:pt>
                <c:pt idx="133">
                  <c:v>42239.5875</c:v>
                </c:pt>
                <c:pt idx="134">
                  <c:v>42239.59583333333</c:v>
                </c:pt>
                <c:pt idx="135">
                  <c:v>42239.60416666667</c:v>
                </c:pt>
                <c:pt idx="136">
                  <c:v>42239.6125</c:v>
                </c:pt>
                <c:pt idx="137">
                  <c:v>42239.620833333334</c:v>
                </c:pt>
                <c:pt idx="138">
                  <c:v>42239.629166666666</c:v>
                </c:pt>
                <c:pt idx="139">
                  <c:v>42239.6375</c:v>
                </c:pt>
                <c:pt idx="140">
                  <c:v>42239.64583333333</c:v>
                </c:pt>
                <c:pt idx="141">
                  <c:v>42239.65416666667</c:v>
                </c:pt>
                <c:pt idx="142">
                  <c:v>42239.6625</c:v>
                </c:pt>
                <c:pt idx="143">
                  <c:v>42239.67083333334</c:v>
                </c:pt>
                <c:pt idx="144">
                  <c:v>42239.67916666667</c:v>
                </c:pt>
                <c:pt idx="145">
                  <c:v>42239.6875</c:v>
                </c:pt>
                <c:pt idx="146">
                  <c:v>42239.69583333333</c:v>
                </c:pt>
                <c:pt idx="147">
                  <c:v>42239.70416666666</c:v>
                </c:pt>
                <c:pt idx="148">
                  <c:v>42239.7125</c:v>
                </c:pt>
                <c:pt idx="149">
                  <c:v>42239.72083333333</c:v>
                </c:pt>
                <c:pt idx="150">
                  <c:v>42239.72916666667</c:v>
                </c:pt>
                <c:pt idx="151">
                  <c:v>42239.7375</c:v>
                </c:pt>
                <c:pt idx="152">
                  <c:v>42239.745833333334</c:v>
                </c:pt>
                <c:pt idx="153">
                  <c:v>42239.754166666666</c:v>
                </c:pt>
                <c:pt idx="154">
                  <c:v>42239.7625</c:v>
                </c:pt>
                <c:pt idx="155">
                  <c:v>42239.77083333333</c:v>
                </c:pt>
                <c:pt idx="156">
                  <c:v>42239.77916666667</c:v>
                </c:pt>
                <c:pt idx="157">
                  <c:v>42239.7875</c:v>
                </c:pt>
                <c:pt idx="158">
                  <c:v>42239.79583333334</c:v>
                </c:pt>
                <c:pt idx="159">
                  <c:v>42239.80416666667</c:v>
                </c:pt>
                <c:pt idx="160">
                  <c:v>42239.8125</c:v>
                </c:pt>
                <c:pt idx="161">
                  <c:v>42239.819444444445</c:v>
                </c:pt>
                <c:pt idx="162">
                  <c:v>42239.82916666666</c:v>
                </c:pt>
                <c:pt idx="163">
                  <c:v>42239.8375</c:v>
                </c:pt>
                <c:pt idx="164">
                  <c:v>42239.84583333333</c:v>
                </c:pt>
                <c:pt idx="165">
                  <c:v>42239.85416666667</c:v>
                </c:pt>
                <c:pt idx="166">
                  <c:v>42239.85555555556</c:v>
                </c:pt>
                <c:pt idx="167">
                  <c:v>42240.254166666666</c:v>
                </c:pt>
                <c:pt idx="168">
                  <c:v>42240.2625</c:v>
                </c:pt>
                <c:pt idx="169">
                  <c:v>42240.27083333333</c:v>
                </c:pt>
                <c:pt idx="170">
                  <c:v>42240.27916666667</c:v>
                </c:pt>
                <c:pt idx="171">
                  <c:v>42240.2875</c:v>
                </c:pt>
                <c:pt idx="172">
                  <c:v>42240.29583333334</c:v>
                </c:pt>
                <c:pt idx="173">
                  <c:v>42240.30416666667</c:v>
                </c:pt>
                <c:pt idx="174">
                  <c:v>42240.3125</c:v>
                </c:pt>
                <c:pt idx="175">
                  <c:v>42240.32083333333</c:v>
                </c:pt>
                <c:pt idx="176">
                  <c:v>42240.32916666666</c:v>
                </c:pt>
                <c:pt idx="177">
                  <c:v>42240.336111111115</c:v>
                </c:pt>
                <c:pt idx="178">
                  <c:v>42240.34583333333</c:v>
                </c:pt>
                <c:pt idx="179">
                  <c:v>42240.35416666667</c:v>
                </c:pt>
                <c:pt idx="180">
                  <c:v>42240.3625</c:v>
                </c:pt>
                <c:pt idx="181">
                  <c:v>42240.370833333334</c:v>
                </c:pt>
                <c:pt idx="182">
                  <c:v>42240.379166666666</c:v>
                </c:pt>
                <c:pt idx="183">
                  <c:v>42240.3875</c:v>
                </c:pt>
                <c:pt idx="184">
                  <c:v>42240.39583333333</c:v>
                </c:pt>
                <c:pt idx="185">
                  <c:v>42240.40416666667</c:v>
                </c:pt>
                <c:pt idx="186">
                  <c:v>42240.4125</c:v>
                </c:pt>
                <c:pt idx="187">
                  <c:v>42240.42083333334</c:v>
                </c:pt>
                <c:pt idx="188">
                  <c:v>42240.42916666667</c:v>
                </c:pt>
                <c:pt idx="189">
                  <c:v>42240.4375</c:v>
                </c:pt>
                <c:pt idx="190">
                  <c:v>42240.44583333333</c:v>
                </c:pt>
                <c:pt idx="191">
                  <c:v>42240.45416666666</c:v>
                </c:pt>
                <c:pt idx="192">
                  <c:v>42240.4625</c:v>
                </c:pt>
                <c:pt idx="193">
                  <c:v>42240.47083333333</c:v>
                </c:pt>
                <c:pt idx="194">
                  <c:v>42240.47916666667</c:v>
                </c:pt>
                <c:pt idx="195">
                  <c:v>42240.4875</c:v>
                </c:pt>
                <c:pt idx="196">
                  <c:v>42240.495833333334</c:v>
                </c:pt>
                <c:pt idx="197">
                  <c:v>42240.504166666666</c:v>
                </c:pt>
                <c:pt idx="198">
                  <c:v>42240.5125</c:v>
                </c:pt>
                <c:pt idx="199">
                  <c:v>42240.52083333333</c:v>
                </c:pt>
                <c:pt idx="200">
                  <c:v>42240.52916666667</c:v>
                </c:pt>
                <c:pt idx="201">
                  <c:v>42240.5375</c:v>
                </c:pt>
                <c:pt idx="202">
                  <c:v>42240.54583333334</c:v>
                </c:pt>
                <c:pt idx="203">
                  <c:v>42240.55416666667</c:v>
                </c:pt>
                <c:pt idx="204">
                  <c:v>42240.5625</c:v>
                </c:pt>
                <c:pt idx="205">
                  <c:v>42240.57083333333</c:v>
                </c:pt>
                <c:pt idx="206">
                  <c:v>42240.57916666666</c:v>
                </c:pt>
                <c:pt idx="207">
                  <c:v>42240.5875</c:v>
                </c:pt>
                <c:pt idx="208">
                  <c:v>42240.59722222222</c:v>
                </c:pt>
                <c:pt idx="209">
                  <c:v>42240.60416666667</c:v>
                </c:pt>
                <c:pt idx="210">
                  <c:v>42240.6125</c:v>
                </c:pt>
                <c:pt idx="211">
                  <c:v>42240.620833333334</c:v>
                </c:pt>
                <c:pt idx="212">
                  <c:v>42240.629166666666</c:v>
                </c:pt>
                <c:pt idx="213">
                  <c:v>42240.6375</c:v>
                </c:pt>
                <c:pt idx="214">
                  <c:v>42240.64583333333</c:v>
                </c:pt>
                <c:pt idx="215">
                  <c:v>42240.65416666667</c:v>
                </c:pt>
                <c:pt idx="216">
                  <c:v>42240.6625</c:v>
                </c:pt>
                <c:pt idx="217">
                  <c:v>42240.67083333334</c:v>
                </c:pt>
                <c:pt idx="218">
                  <c:v>42240.67916666667</c:v>
                </c:pt>
                <c:pt idx="219">
                  <c:v>42240.6875</c:v>
                </c:pt>
                <c:pt idx="220">
                  <c:v>42240.69583333333</c:v>
                </c:pt>
                <c:pt idx="221">
                  <c:v>42240.70416666666</c:v>
                </c:pt>
                <c:pt idx="222">
                  <c:v>42240.7125</c:v>
                </c:pt>
                <c:pt idx="223">
                  <c:v>42240.72083333333</c:v>
                </c:pt>
                <c:pt idx="224">
                  <c:v>42240.72916666667</c:v>
                </c:pt>
                <c:pt idx="225">
                  <c:v>42240.7375</c:v>
                </c:pt>
                <c:pt idx="226">
                  <c:v>42240.745833333334</c:v>
                </c:pt>
                <c:pt idx="227">
                  <c:v>42240.754166666666</c:v>
                </c:pt>
                <c:pt idx="228">
                  <c:v>42240.7625</c:v>
                </c:pt>
                <c:pt idx="229">
                  <c:v>42240.77083333333</c:v>
                </c:pt>
                <c:pt idx="230">
                  <c:v>42240.77916666667</c:v>
                </c:pt>
                <c:pt idx="231">
                  <c:v>42240.78055555555</c:v>
                </c:pt>
                <c:pt idx="232">
                  <c:v>42241.17916666667</c:v>
                </c:pt>
                <c:pt idx="233">
                  <c:v>42241.1875</c:v>
                </c:pt>
                <c:pt idx="234">
                  <c:v>42241.19583333333</c:v>
                </c:pt>
                <c:pt idx="235">
                  <c:v>42241.20416666666</c:v>
                </c:pt>
                <c:pt idx="236">
                  <c:v>42241.2125</c:v>
                </c:pt>
                <c:pt idx="237">
                  <c:v>42241.22083333333</c:v>
                </c:pt>
                <c:pt idx="238">
                  <c:v>42241.22916666667</c:v>
                </c:pt>
                <c:pt idx="239">
                  <c:v>42241.2375</c:v>
                </c:pt>
                <c:pt idx="240">
                  <c:v>42241.245833333334</c:v>
                </c:pt>
                <c:pt idx="241">
                  <c:v>42241.254166666666</c:v>
                </c:pt>
                <c:pt idx="242">
                  <c:v>42241.2625</c:v>
                </c:pt>
                <c:pt idx="243">
                  <c:v>42241.27083333333</c:v>
                </c:pt>
                <c:pt idx="244">
                  <c:v>42241.27916666667</c:v>
                </c:pt>
                <c:pt idx="245">
                  <c:v>42241.2875</c:v>
                </c:pt>
                <c:pt idx="246">
                  <c:v>42241.29583333334</c:v>
                </c:pt>
                <c:pt idx="247">
                  <c:v>42241.30416666667</c:v>
                </c:pt>
                <c:pt idx="248">
                  <c:v>42241.3125</c:v>
                </c:pt>
                <c:pt idx="249">
                  <c:v>42241.32083333333</c:v>
                </c:pt>
                <c:pt idx="250">
                  <c:v>42241.32916666666</c:v>
                </c:pt>
                <c:pt idx="251">
                  <c:v>42241.3375</c:v>
                </c:pt>
                <c:pt idx="252">
                  <c:v>42241.34583333333</c:v>
                </c:pt>
                <c:pt idx="253">
                  <c:v>42241.35416666667</c:v>
                </c:pt>
                <c:pt idx="254">
                  <c:v>42241.3625</c:v>
                </c:pt>
                <c:pt idx="255">
                  <c:v>42241.370833333334</c:v>
                </c:pt>
                <c:pt idx="256">
                  <c:v>42241.379166666666</c:v>
                </c:pt>
                <c:pt idx="257">
                  <c:v>42241.3875</c:v>
                </c:pt>
                <c:pt idx="258">
                  <c:v>42241.39583333333</c:v>
                </c:pt>
                <c:pt idx="259">
                  <c:v>42241.40416666667</c:v>
                </c:pt>
                <c:pt idx="260">
                  <c:v>42241.4125</c:v>
                </c:pt>
                <c:pt idx="261">
                  <c:v>42241.42083333334</c:v>
                </c:pt>
                <c:pt idx="262">
                  <c:v>42241.42916666667</c:v>
                </c:pt>
                <c:pt idx="263">
                  <c:v>42241.4375</c:v>
                </c:pt>
                <c:pt idx="264">
                  <c:v>42241.44583333333</c:v>
                </c:pt>
                <c:pt idx="265">
                  <c:v>42241.45416666666</c:v>
                </c:pt>
                <c:pt idx="266">
                  <c:v>42241.4625</c:v>
                </c:pt>
                <c:pt idx="267">
                  <c:v>42241.47083333333</c:v>
                </c:pt>
                <c:pt idx="268">
                  <c:v>42241.47916666667</c:v>
                </c:pt>
                <c:pt idx="269">
                  <c:v>42241.4875</c:v>
                </c:pt>
                <c:pt idx="270">
                  <c:v>42241.495833333334</c:v>
                </c:pt>
                <c:pt idx="271">
                  <c:v>42241.504166666666</c:v>
                </c:pt>
                <c:pt idx="272">
                  <c:v>42241.5125</c:v>
                </c:pt>
                <c:pt idx="273">
                  <c:v>42241.52083333333</c:v>
                </c:pt>
                <c:pt idx="274">
                  <c:v>42241.52916666667</c:v>
                </c:pt>
                <c:pt idx="275">
                  <c:v>42241.5375</c:v>
                </c:pt>
                <c:pt idx="276">
                  <c:v>42241.54583333334</c:v>
                </c:pt>
                <c:pt idx="277">
                  <c:v>42241.55416666667</c:v>
                </c:pt>
                <c:pt idx="278">
                  <c:v>42241.5625</c:v>
                </c:pt>
                <c:pt idx="279">
                  <c:v>42241.57083333333</c:v>
                </c:pt>
                <c:pt idx="280">
                  <c:v>42241.57916666666</c:v>
                </c:pt>
                <c:pt idx="281">
                  <c:v>42241.5875</c:v>
                </c:pt>
                <c:pt idx="282">
                  <c:v>42241.59583333333</c:v>
                </c:pt>
                <c:pt idx="283">
                  <c:v>42241.60416666667</c:v>
                </c:pt>
                <c:pt idx="284">
                  <c:v>42241.6125</c:v>
                </c:pt>
                <c:pt idx="285">
                  <c:v>42241.620833333334</c:v>
                </c:pt>
                <c:pt idx="286">
                  <c:v>42241.629166666666</c:v>
                </c:pt>
                <c:pt idx="287">
                  <c:v>42241.6375</c:v>
                </c:pt>
                <c:pt idx="288">
                  <c:v>42241.64583333333</c:v>
                </c:pt>
                <c:pt idx="289">
                  <c:v>42241.65416666667</c:v>
                </c:pt>
                <c:pt idx="290">
                  <c:v>42241.6625</c:v>
                </c:pt>
                <c:pt idx="291">
                  <c:v>42241.67083333334</c:v>
                </c:pt>
                <c:pt idx="292">
                  <c:v>42241.67916666667</c:v>
                </c:pt>
                <c:pt idx="293">
                  <c:v>42241.6875</c:v>
                </c:pt>
                <c:pt idx="294">
                  <c:v>42241.69583333333</c:v>
                </c:pt>
                <c:pt idx="295">
                  <c:v>42241.70416666666</c:v>
                </c:pt>
                <c:pt idx="296">
                  <c:v>42241.7125</c:v>
                </c:pt>
                <c:pt idx="297">
                  <c:v>42241.72083333333</c:v>
                </c:pt>
                <c:pt idx="298">
                  <c:v>42241.72916666667</c:v>
                </c:pt>
                <c:pt idx="299">
                  <c:v>42241.7375</c:v>
                </c:pt>
                <c:pt idx="300">
                  <c:v>42241.73888888889</c:v>
                </c:pt>
                <c:pt idx="301">
                  <c:v>42242.20416666666</c:v>
                </c:pt>
                <c:pt idx="302">
                  <c:v>42242.2125</c:v>
                </c:pt>
                <c:pt idx="303">
                  <c:v>42242.22083333333</c:v>
                </c:pt>
                <c:pt idx="304">
                  <c:v>42242.22916666667</c:v>
                </c:pt>
                <c:pt idx="305">
                  <c:v>42242.2375</c:v>
                </c:pt>
                <c:pt idx="306">
                  <c:v>42242.245833333334</c:v>
                </c:pt>
                <c:pt idx="307">
                  <c:v>42242.254166666666</c:v>
                </c:pt>
                <c:pt idx="308">
                  <c:v>42242.2625</c:v>
                </c:pt>
                <c:pt idx="309">
                  <c:v>42242.27083333333</c:v>
                </c:pt>
                <c:pt idx="310">
                  <c:v>42242.27916666667</c:v>
                </c:pt>
                <c:pt idx="311">
                  <c:v>42242.2875</c:v>
                </c:pt>
                <c:pt idx="312">
                  <c:v>42242.29583333334</c:v>
                </c:pt>
                <c:pt idx="313">
                  <c:v>42242.30416666667</c:v>
                </c:pt>
                <c:pt idx="314">
                  <c:v>42242.3125</c:v>
                </c:pt>
                <c:pt idx="315">
                  <c:v>42242.32083333333</c:v>
                </c:pt>
                <c:pt idx="316">
                  <c:v>42242.32916666666</c:v>
                </c:pt>
                <c:pt idx="317">
                  <c:v>42242.3375</c:v>
                </c:pt>
                <c:pt idx="318">
                  <c:v>42242.34583333333</c:v>
                </c:pt>
                <c:pt idx="319">
                  <c:v>42242.35416666667</c:v>
                </c:pt>
                <c:pt idx="320">
                  <c:v>42242.3625</c:v>
                </c:pt>
                <c:pt idx="321">
                  <c:v>42242.370833333334</c:v>
                </c:pt>
                <c:pt idx="322">
                  <c:v>42242.379166666666</c:v>
                </c:pt>
                <c:pt idx="323">
                  <c:v>42242.3875</c:v>
                </c:pt>
                <c:pt idx="324">
                  <c:v>42242.39583333333</c:v>
                </c:pt>
                <c:pt idx="325">
                  <c:v>42242.40416666667</c:v>
                </c:pt>
                <c:pt idx="326">
                  <c:v>42242.4125</c:v>
                </c:pt>
                <c:pt idx="327">
                  <c:v>42242.42083333334</c:v>
                </c:pt>
                <c:pt idx="328">
                  <c:v>42242.42916666667</c:v>
                </c:pt>
                <c:pt idx="329">
                  <c:v>42242.4375</c:v>
                </c:pt>
                <c:pt idx="330">
                  <c:v>42242.44583333333</c:v>
                </c:pt>
                <c:pt idx="331">
                  <c:v>42242.45416666666</c:v>
                </c:pt>
                <c:pt idx="332">
                  <c:v>42242.4625</c:v>
                </c:pt>
                <c:pt idx="333">
                  <c:v>42242.47083333333</c:v>
                </c:pt>
                <c:pt idx="334">
                  <c:v>42242.47916666667</c:v>
                </c:pt>
                <c:pt idx="335">
                  <c:v>42242.4875</c:v>
                </c:pt>
                <c:pt idx="336">
                  <c:v>42242.495833333334</c:v>
                </c:pt>
                <c:pt idx="337">
                  <c:v>42242.504166666666</c:v>
                </c:pt>
                <c:pt idx="338">
                  <c:v>42242.5125</c:v>
                </c:pt>
                <c:pt idx="339">
                  <c:v>42242.52083333333</c:v>
                </c:pt>
                <c:pt idx="340">
                  <c:v>42242.52916666667</c:v>
                </c:pt>
                <c:pt idx="341">
                  <c:v>42242.5375</c:v>
                </c:pt>
                <c:pt idx="342">
                  <c:v>42242.54583333334</c:v>
                </c:pt>
                <c:pt idx="343">
                  <c:v>42242.55416666667</c:v>
                </c:pt>
                <c:pt idx="344">
                  <c:v>42242.5625</c:v>
                </c:pt>
                <c:pt idx="345">
                  <c:v>42242.57083333333</c:v>
                </c:pt>
                <c:pt idx="346">
                  <c:v>42242.5875</c:v>
                </c:pt>
                <c:pt idx="347">
                  <c:v>42242.60416666667</c:v>
                </c:pt>
                <c:pt idx="348">
                  <c:v>42242.620833333334</c:v>
                </c:pt>
                <c:pt idx="349">
                  <c:v>42242.629166666666</c:v>
                </c:pt>
                <c:pt idx="350">
                  <c:v>42242.6375</c:v>
                </c:pt>
                <c:pt idx="351">
                  <c:v>42242.64583333333</c:v>
                </c:pt>
                <c:pt idx="352">
                  <c:v>42242.65416666667</c:v>
                </c:pt>
                <c:pt idx="353">
                  <c:v>42242.6625</c:v>
                </c:pt>
                <c:pt idx="354">
                  <c:v>42242.67083333334</c:v>
                </c:pt>
                <c:pt idx="355">
                  <c:v>42242.67916666667</c:v>
                </c:pt>
                <c:pt idx="356">
                  <c:v>42242.6875</c:v>
                </c:pt>
                <c:pt idx="357">
                  <c:v>42242.69583333333</c:v>
                </c:pt>
                <c:pt idx="358">
                  <c:v>42242.70416666666</c:v>
                </c:pt>
                <c:pt idx="359">
                  <c:v>42242.7125</c:v>
                </c:pt>
                <c:pt idx="360">
                  <c:v>42242.72083333333</c:v>
                </c:pt>
                <c:pt idx="361">
                  <c:v>42242.73055555555</c:v>
                </c:pt>
                <c:pt idx="362">
                  <c:v>42242.7375</c:v>
                </c:pt>
                <c:pt idx="363">
                  <c:v>42242.745833333334</c:v>
                </c:pt>
                <c:pt idx="364">
                  <c:v>42242.754166666666</c:v>
                </c:pt>
                <c:pt idx="365">
                  <c:v>42242.7625</c:v>
                </c:pt>
                <c:pt idx="366">
                  <c:v>42242.77083333333</c:v>
                </c:pt>
                <c:pt idx="367">
                  <c:v>42242.77916666667</c:v>
                </c:pt>
                <c:pt idx="368">
                  <c:v>42242.7875</c:v>
                </c:pt>
                <c:pt idx="369">
                  <c:v>42242.78888888889</c:v>
                </c:pt>
                <c:pt idx="370">
                  <c:v>42242.79027777778</c:v>
                </c:pt>
                <c:pt idx="371">
                  <c:v>42243.180555555555</c:v>
                </c:pt>
                <c:pt idx="372">
                  <c:v>42243.1875</c:v>
                </c:pt>
                <c:pt idx="373">
                  <c:v>42243.22083333333</c:v>
                </c:pt>
                <c:pt idx="374">
                  <c:v>42243.22916666667</c:v>
                </c:pt>
                <c:pt idx="375">
                  <c:v>42243.2375</c:v>
                </c:pt>
                <c:pt idx="376">
                  <c:v>42243.23888888889</c:v>
                </c:pt>
                <c:pt idx="377">
                  <c:v>42243.2875</c:v>
                </c:pt>
                <c:pt idx="378">
                  <c:v>42243.28888888889</c:v>
                </c:pt>
                <c:pt idx="379">
                  <c:v>42243.40555555555</c:v>
                </c:pt>
                <c:pt idx="380">
                  <c:v>42243.4125</c:v>
                </c:pt>
                <c:pt idx="381">
                  <c:v>42243.42083333334</c:v>
                </c:pt>
                <c:pt idx="382">
                  <c:v>42243.42916666667</c:v>
                </c:pt>
                <c:pt idx="383">
                  <c:v>42243.4375</c:v>
                </c:pt>
                <c:pt idx="384">
                  <c:v>42243.44583333333</c:v>
                </c:pt>
                <c:pt idx="385">
                  <c:v>42243.45416666666</c:v>
                </c:pt>
                <c:pt idx="386">
                  <c:v>42243.4625</c:v>
                </c:pt>
                <c:pt idx="387">
                  <c:v>42243.47083333333</c:v>
                </c:pt>
                <c:pt idx="388">
                  <c:v>42243.47916666667</c:v>
                </c:pt>
              </c:strCache>
            </c:strRef>
          </c:xVal>
          <c:yVal>
            <c:numRef>
              <c:f>FlightLog!$H$2:$H$9988</c:f>
              <c:numCache>
                <c:ptCount val="9987"/>
                <c:pt idx="0">
                  <c:v>4.0234375</c:v>
                </c:pt>
                <c:pt idx="1">
                  <c:v>3.974609375</c:v>
                </c:pt>
                <c:pt idx="2">
                  <c:v>4.0234375</c:v>
                </c:pt>
                <c:pt idx="3">
                  <c:v>4.072265625</c:v>
                </c:pt>
                <c:pt idx="4">
                  <c:v>4.0234375</c:v>
                </c:pt>
                <c:pt idx="5">
                  <c:v>4.169921875</c:v>
                </c:pt>
                <c:pt idx="6">
                  <c:v>4.169921875</c:v>
                </c:pt>
                <c:pt idx="7">
                  <c:v>4.169921875</c:v>
                </c:pt>
                <c:pt idx="8">
                  <c:v>4.51171875</c:v>
                </c:pt>
                <c:pt idx="9">
                  <c:v>4.462890625</c:v>
                </c:pt>
                <c:pt idx="10">
                  <c:v>4.169921875</c:v>
                </c:pt>
                <c:pt idx="11">
                  <c:v>4.169921875</c:v>
                </c:pt>
                <c:pt idx="12">
                  <c:v>4.12109375</c:v>
                </c:pt>
                <c:pt idx="13">
                  <c:v>4.072265625</c:v>
                </c:pt>
                <c:pt idx="14">
                  <c:v>4.072265625</c:v>
                </c:pt>
                <c:pt idx="15">
                  <c:v>4.12109375</c:v>
                </c:pt>
                <c:pt idx="16">
                  <c:v>4.31640625</c:v>
                </c:pt>
                <c:pt idx="17">
                  <c:v>4.072265625</c:v>
                </c:pt>
                <c:pt idx="18">
                  <c:v>4.462890625</c:v>
                </c:pt>
                <c:pt idx="19">
                  <c:v>4.4140625</c:v>
                </c:pt>
                <c:pt idx="20">
                  <c:v>4.12109375</c:v>
                </c:pt>
                <c:pt idx="21">
                  <c:v>4.12109375</c:v>
                </c:pt>
                <c:pt idx="22">
                  <c:v>4.0234375</c:v>
                </c:pt>
                <c:pt idx="23">
                  <c:v>4.12109375</c:v>
                </c:pt>
                <c:pt idx="24">
                  <c:v>4.12109375</c:v>
                </c:pt>
                <c:pt idx="25">
                  <c:v>4.169921875</c:v>
                </c:pt>
                <c:pt idx="26">
                  <c:v>4.21875</c:v>
                </c:pt>
                <c:pt idx="27">
                  <c:v>4.169921875</c:v>
                </c:pt>
                <c:pt idx="28">
                  <c:v>4.21875</c:v>
                </c:pt>
                <c:pt idx="29">
                  <c:v>4.169921875</c:v>
                </c:pt>
                <c:pt idx="30">
                  <c:v>4.21875</c:v>
                </c:pt>
                <c:pt idx="31">
                  <c:v>4.658203125</c:v>
                </c:pt>
                <c:pt idx="32">
                  <c:v>3.974609375</c:v>
                </c:pt>
                <c:pt idx="33">
                  <c:v>4.12109375</c:v>
                </c:pt>
                <c:pt idx="34">
                  <c:v>4.072265625</c:v>
                </c:pt>
                <c:pt idx="35">
                  <c:v>3.974609375</c:v>
                </c:pt>
                <c:pt idx="36">
                  <c:v>4.169921875</c:v>
                </c:pt>
                <c:pt idx="37">
                  <c:v>4.169921875</c:v>
                </c:pt>
                <c:pt idx="38">
                  <c:v>3.876953125</c:v>
                </c:pt>
                <c:pt idx="39">
                  <c:v>3.92578125</c:v>
                </c:pt>
                <c:pt idx="40">
                  <c:v>3.92578125</c:v>
                </c:pt>
                <c:pt idx="41">
                  <c:v>4.365234375</c:v>
                </c:pt>
                <c:pt idx="42">
                  <c:v>3.92578125</c:v>
                </c:pt>
                <c:pt idx="43">
                  <c:v>3.828125</c:v>
                </c:pt>
                <c:pt idx="44">
                  <c:v>3.828125</c:v>
                </c:pt>
                <c:pt idx="45">
                  <c:v>3.73046875</c:v>
                </c:pt>
                <c:pt idx="46">
                  <c:v>3.583984375</c:v>
                </c:pt>
                <c:pt idx="47">
                  <c:v>3.92578125</c:v>
                </c:pt>
                <c:pt idx="48">
                  <c:v>3.681640625</c:v>
                </c:pt>
                <c:pt idx="49">
                  <c:v>2.998046875</c:v>
                </c:pt>
                <c:pt idx="50">
                  <c:v>3.4375</c:v>
                </c:pt>
                <c:pt idx="52">
                  <c:v>4.0234375</c:v>
                </c:pt>
                <c:pt idx="53">
                  <c:v>3.828125</c:v>
                </c:pt>
                <c:pt idx="54">
                  <c:v>4.072265625</c:v>
                </c:pt>
                <c:pt idx="55">
                  <c:v>3.681640625</c:v>
                </c:pt>
                <c:pt idx="56">
                  <c:v>3.73046875</c:v>
                </c:pt>
                <c:pt idx="57">
                  <c:v>3.974609375</c:v>
                </c:pt>
                <c:pt idx="58">
                  <c:v>4.0234375</c:v>
                </c:pt>
                <c:pt idx="59">
                  <c:v>3.974609375</c:v>
                </c:pt>
                <c:pt idx="60">
                  <c:v>4.072265625</c:v>
                </c:pt>
                <c:pt idx="61">
                  <c:v>3.974609375</c:v>
                </c:pt>
                <c:pt idx="62">
                  <c:v>3.974609375</c:v>
                </c:pt>
                <c:pt idx="63">
                  <c:v>3.92578125</c:v>
                </c:pt>
                <c:pt idx="64">
                  <c:v>3.876953125</c:v>
                </c:pt>
                <c:pt idx="65">
                  <c:v>4.0234375</c:v>
                </c:pt>
                <c:pt idx="66">
                  <c:v>4.0234375</c:v>
                </c:pt>
                <c:pt idx="68">
                  <c:v>4.169921875</c:v>
                </c:pt>
                <c:pt idx="69">
                  <c:v>4.267578125</c:v>
                </c:pt>
                <c:pt idx="70">
                  <c:v>4.0234375</c:v>
                </c:pt>
                <c:pt idx="71">
                  <c:v>4.072265625</c:v>
                </c:pt>
                <c:pt idx="72">
                  <c:v>4.462890625</c:v>
                </c:pt>
                <c:pt idx="73">
                  <c:v>4.12109375</c:v>
                </c:pt>
                <c:pt idx="74">
                  <c:v>4.365234375</c:v>
                </c:pt>
                <c:pt idx="75">
                  <c:v>4.462890625</c:v>
                </c:pt>
                <c:pt idx="77">
                  <c:v>4.4140625</c:v>
                </c:pt>
                <c:pt idx="78">
                  <c:v>4.462890625</c:v>
                </c:pt>
                <c:pt idx="80">
                  <c:v>4.21875</c:v>
                </c:pt>
                <c:pt idx="86">
                  <c:v>4.365234375</c:v>
                </c:pt>
                <c:pt idx="89">
                  <c:v>4.267578125</c:v>
                </c:pt>
                <c:pt idx="91">
                  <c:v>4.12109375</c:v>
                </c:pt>
                <c:pt idx="93">
                  <c:v>4.169921875</c:v>
                </c:pt>
                <c:pt idx="94">
                  <c:v>3.876953125</c:v>
                </c:pt>
                <c:pt idx="95">
                  <c:v>3.92578125</c:v>
                </c:pt>
                <c:pt idx="96">
                  <c:v>3.876953125</c:v>
                </c:pt>
                <c:pt idx="97">
                  <c:v>3.876953125</c:v>
                </c:pt>
                <c:pt idx="98">
                  <c:v>3.779296875</c:v>
                </c:pt>
                <c:pt idx="99">
                  <c:v>3.73046875</c:v>
                </c:pt>
                <c:pt idx="100">
                  <c:v>3.583984375</c:v>
                </c:pt>
                <c:pt idx="101">
                  <c:v>3.486328125</c:v>
                </c:pt>
                <c:pt idx="102">
                  <c:v>3.193359375</c:v>
                </c:pt>
                <c:pt idx="103">
                  <c:v>4.4140625</c:v>
                </c:pt>
                <c:pt idx="105">
                  <c:v>3.4375</c:v>
                </c:pt>
                <c:pt idx="106">
                  <c:v>3.779296875</c:v>
                </c:pt>
                <c:pt idx="107">
                  <c:v>3.974609375</c:v>
                </c:pt>
                <c:pt idx="108">
                  <c:v>3.828125</c:v>
                </c:pt>
                <c:pt idx="109">
                  <c:v>3.73046875</c:v>
                </c:pt>
                <c:pt idx="110">
                  <c:v>4.169921875</c:v>
                </c:pt>
                <c:pt idx="111">
                  <c:v>4.0234375</c:v>
                </c:pt>
                <c:pt idx="112">
                  <c:v>4.072265625</c:v>
                </c:pt>
                <c:pt idx="113">
                  <c:v>4.12109375</c:v>
                </c:pt>
                <c:pt idx="114">
                  <c:v>4.0234375</c:v>
                </c:pt>
                <c:pt idx="115">
                  <c:v>4.072265625</c:v>
                </c:pt>
                <c:pt idx="116">
                  <c:v>4.0234375</c:v>
                </c:pt>
                <c:pt idx="117">
                  <c:v>4.0234375</c:v>
                </c:pt>
                <c:pt idx="118">
                  <c:v>4.072265625</c:v>
                </c:pt>
                <c:pt idx="119">
                  <c:v>4.12109375</c:v>
                </c:pt>
                <c:pt idx="121">
                  <c:v>4.072265625</c:v>
                </c:pt>
                <c:pt idx="122">
                  <c:v>3.974609375</c:v>
                </c:pt>
                <c:pt idx="126">
                  <c:v>4.12109375</c:v>
                </c:pt>
                <c:pt idx="128">
                  <c:v>4.072265625</c:v>
                </c:pt>
                <c:pt idx="129">
                  <c:v>4.12109375</c:v>
                </c:pt>
                <c:pt idx="130">
                  <c:v>4.12109375</c:v>
                </c:pt>
                <c:pt idx="131">
                  <c:v>4.072265625</c:v>
                </c:pt>
                <c:pt idx="132">
                  <c:v>4.072265625</c:v>
                </c:pt>
                <c:pt idx="133">
                  <c:v>4.0234375</c:v>
                </c:pt>
                <c:pt idx="134">
                  <c:v>4.072265625</c:v>
                </c:pt>
                <c:pt idx="135">
                  <c:v>4.12109375</c:v>
                </c:pt>
                <c:pt idx="136">
                  <c:v>4.0234375</c:v>
                </c:pt>
                <c:pt idx="137">
                  <c:v>4.072265625</c:v>
                </c:pt>
                <c:pt idx="138">
                  <c:v>4.072265625</c:v>
                </c:pt>
                <c:pt idx="139">
                  <c:v>4.12109375</c:v>
                </c:pt>
                <c:pt idx="140">
                  <c:v>4.072265625</c:v>
                </c:pt>
                <c:pt idx="141">
                  <c:v>4.072265625</c:v>
                </c:pt>
                <c:pt idx="142">
                  <c:v>4.0234375</c:v>
                </c:pt>
                <c:pt idx="143">
                  <c:v>4.4140625</c:v>
                </c:pt>
                <c:pt idx="144">
                  <c:v>3.974609375</c:v>
                </c:pt>
                <c:pt idx="145">
                  <c:v>4.072265625</c:v>
                </c:pt>
                <c:pt idx="146">
                  <c:v>4.12109375</c:v>
                </c:pt>
                <c:pt idx="147">
                  <c:v>4.072265625</c:v>
                </c:pt>
                <c:pt idx="148">
                  <c:v>4.462890625</c:v>
                </c:pt>
                <c:pt idx="150">
                  <c:v>4.365234375</c:v>
                </c:pt>
                <c:pt idx="151">
                  <c:v>4.0234375</c:v>
                </c:pt>
                <c:pt idx="152">
                  <c:v>4.12109375</c:v>
                </c:pt>
                <c:pt idx="153">
                  <c:v>4.072265625</c:v>
                </c:pt>
                <c:pt idx="154">
                  <c:v>4.462890625</c:v>
                </c:pt>
                <c:pt idx="155">
                  <c:v>4.267578125</c:v>
                </c:pt>
                <c:pt idx="156">
                  <c:v>4.70703125</c:v>
                </c:pt>
                <c:pt idx="157">
                  <c:v>3.974609375</c:v>
                </c:pt>
                <c:pt idx="158">
                  <c:v>3.876953125</c:v>
                </c:pt>
                <c:pt idx="159">
                  <c:v>4.21875</c:v>
                </c:pt>
                <c:pt idx="160">
                  <c:v>3.828125</c:v>
                </c:pt>
                <c:pt idx="161">
                  <c:v>3.73046875</c:v>
                </c:pt>
                <c:pt idx="162">
                  <c:v>3.681640625</c:v>
                </c:pt>
                <c:pt idx="163">
                  <c:v>3.583984375</c:v>
                </c:pt>
                <c:pt idx="164">
                  <c:v>3.388671875</c:v>
                </c:pt>
                <c:pt idx="165">
                  <c:v>2.998046875</c:v>
                </c:pt>
                <c:pt idx="167">
                  <c:v>3.974609375</c:v>
                </c:pt>
                <c:pt idx="168">
                  <c:v>4.12109375</c:v>
                </c:pt>
                <c:pt idx="169">
                  <c:v>3.974609375</c:v>
                </c:pt>
                <c:pt idx="170">
                  <c:v>3.876953125</c:v>
                </c:pt>
                <c:pt idx="171">
                  <c:v>3.828125</c:v>
                </c:pt>
                <c:pt idx="172">
                  <c:v>4.0234375</c:v>
                </c:pt>
                <c:pt idx="173">
                  <c:v>4.072265625</c:v>
                </c:pt>
                <c:pt idx="174">
                  <c:v>3.73046875</c:v>
                </c:pt>
                <c:pt idx="175">
                  <c:v>4.169921875</c:v>
                </c:pt>
                <c:pt idx="176">
                  <c:v>4.072265625</c:v>
                </c:pt>
                <c:pt idx="177">
                  <c:v>4.0234375</c:v>
                </c:pt>
                <c:pt idx="178">
                  <c:v>4.21875</c:v>
                </c:pt>
                <c:pt idx="179">
                  <c:v>4.12109375</c:v>
                </c:pt>
                <c:pt idx="180">
                  <c:v>4.169921875</c:v>
                </c:pt>
                <c:pt idx="181">
                  <c:v>4.072265625</c:v>
                </c:pt>
                <c:pt idx="182">
                  <c:v>4.12109375</c:v>
                </c:pt>
                <c:pt idx="183">
                  <c:v>4.072265625</c:v>
                </c:pt>
                <c:pt idx="184">
                  <c:v>4.267578125</c:v>
                </c:pt>
                <c:pt idx="185">
                  <c:v>4.12109375</c:v>
                </c:pt>
                <c:pt idx="186">
                  <c:v>4.365234375</c:v>
                </c:pt>
                <c:pt idx="187">
                  <c:v>4.0234375</c:v>
                </c:pt>
                <c:pt idx="188">
                  <c:v>4.365234375</c:v>
                </c:pt>
                <c:pt idx="189">
                  <c:v>4.12109375</c:v>
                </c:pt>
                <c:pt idx="190">
                  <c:v>4.4140625</c:v>
                </c:pt>
                <c:pt idx="192">
                  <c:v>4.169921875</c:v>
                </c:pt>
                <c:pt idx="193">
                  <c:v>4.072265625</c:v>
                </c:pt>
                <c:pt idx="194">
                  <c:v>4.072265625</c:v>
                </c:pt>
                <c:pt idx="195">
                  <c:v>4.12109375</c:v>
                </c:pt>
                <c:pt idx="196">
                  <c:v>4.072265625</c:v>
                </c:pt>
                <c:pt idx="197">
                  <c:v>4.072265625</c:v>
                </c:pt>
                <c:pt idx="198">
                  <c:v>4.0234375</c:v>
                </c:pt>
                <c:pt idx="199">
                  <c:v>4.072265625</c:v>
                </c:pt>
                <c:pt idx="200">
                  <c:v>4.12109375</c:v>
                </c:pt>
                <c:pt idx="201">
                  <c:v>4.169921875</c:v>
                </c:pt>
                <c:pt idx="202">
                  <c:v>4.462890625</c:v>
                </c:pt>
                <c:pt idx="203">
                  <c:v>4.31640625</c:v>
                </c:pt>
                <c:pt idx="204">
                  <c:v>4.072265625</c:v>
                </c:pt>
                <c:pt idx="205">
                  <c:v>4.072265625</c:v>
                </c:pt>
                <c:pt idx="206">
                  <c:v>4.072265625</c:v>
                </c:pt>
                <c:pt idx="207">
                  <c:v>4.072265625</c:v>
                </c:pt>
                <c:pt idx="208">
                  <c:v>4.12109375</c:v>
                </c:pt>
                <c:pt idx="209">
                  <c:v>4.0234375</c:v>
                </c:pt>
                <c:pt idx="210">
                  <c:v>4.755859375</c:v>
                </c:pt>
                <c:pt idx="211">
                  <c:v>4.267578125</c:v>
                </c:pt>
                <c:pt idx="212">
                  <c:v>4.0234375</c:v>
                </c:pt>
                <c:pt idx="213">
                  <c:v>4.365234375</c:v>
                </c:pt>
                <c:pt idx="214">
                  <c:v>3.974609375</c:v>
                </c:pt>
                <c:pt idx="215">
                  <c:v>4.072265625</c:v>
                </c:pt>
                <c:pt idx="216">
                  <c:v>3.92578125</c:v>
                </c:pt>
                <c:pt idx="217">
                  <c:v>3.974609375</c:v>
                </c:pt>
                <c:pt idx="218">
                  <c:v>3.974609375</c:v>
                </c:pt>
                <c:pt idx="219">
                  <c:v>4.169921875</c:v>
                </c:pt>
                <c:pt idx="220">
                  <c:v>3.876953125</c:v>
                </c:pt>
                <c:pt idx="221">
                  <c:v>3.92578125</c:v>
                </c:pt>
                <c:pt idx="222">
                  <c:v>3.876953125</c:v>
                </c:pt>
                <c:pt idx="223">
                  <c:v>4.12109375</c:v>
                </c:pt>
                <c:pt idx="224">
                  <c:v>4.755859375</c:v>
                </c:pt>
                <c:pt idx="225">
                  <c:v>3.779296875</c:v>
                </c:pt>
                <c:pt idx="226">
                  <c:v>4.12109375</c:v>
                </c:pt>
                <c:pt idx="227">
                  <c:v>3.73046875</c:v>
                </c:pt>
                <c:pt idx="228">
                  <c:v>3.583984375</c:v>
                </c:pt>
                <c:pt idx="229">
                  <c:v>3.486328125</c:v>
                </c:pt>
                <c:pt idx="230">
                  <c:v>2.998046875</c:v>
                </c:pt>
                <c:pt idx="232">
                  <c:v>4.12109375</c:v>
                </c:pt>
                <c:pt idx="233">
                  <c:v>3.6328125</c:v>
                </c:pt>
                <c:pt idx="234">
                  <c:v>3.876953125</c:v>
                </c:pt>
                <c:pt idx="235">
                  <c:v>4.12109375</c:v>
                </c:pt>
                <c:pt idx="236">
                  <c:v>4.12109375</c:v>
                </c:pt>
                <c:pt idx="237">
                  <c:v>4.21875</c:v>
                </c:pt>
                <c:pt idx="238">
                  <c:v>4.70703125</c:v>
                </c:pt>
                <c:pt idx="239">
                  <c:v>4.267578125</c:v>
                </c:pt>
                <c:pt idx="240">
                  <c:v>4.21875</c:v>
                </c:pt>
                <c:pt idx="241">
                  <c:v>3.876953125</c:v>
                </c:pt>
                <c:pt idx="242">
                  <c:v>4.51171875</c:v>
                </c:pt>
                <c:pt idx="243">
                  <c:v>4.072265625</c:v>
                </c:pt>
                <c:pt idx="244">
                  <c:v>3.974609375</c:v>
                </c:pt>
                <c:pt idx="245">
                  <c:v>4.609375</c:v>
                </c:pt>
                <c:pt idx="246">
                  <c:v>3.92578125</c:v>
                </c:pt>
                <c:pt idx="247">
                  <c:v>4.169921875</c:v>
                </c:pt>
                <c:pt idx="248">
                  <c:v>3.974609375</c:v>
                </c:pt>
                <c:pt idx="249">
                  <c:v>4.169921875</c:v>
                </c:pt>
                <c:pt idx="250">
                  <c:v>4.12109375</c:v>
                </c:pt>
                <c:pt idx="251">
                  <c:v>4.609375</c:v>
                </c:pt>
                <c:pt idx="252">
                  <c:v>4.169921875</c:v>
                </c:pt>
                <c:pt idx="253">
                  <c:v>4.31640625</c:v>
                </c:pt>
                <c:pt idx="254">
                  <c:v>4.51171875</c:v>
                </c:pt>
                <c:pt idx="255">
                  <c:v>4.169921875</c:v>
                </c:pt>
                <c:pt idx="256">
                  <c:v>4.267578125</c:v>
                </c:pt>
                <c:pt idx="257">
                  <c:v>4.12109375</c:v>
                </c:pt>
                <c:pt idx="258">
                  <c:v>4.072265625</c:v>
                </c:pt>
                <c:pt idx="259">
                  <c:v>4.169921875</c:v>
                </c:pt>
                <c:pt idx="260">
                  <c:v>4.31640625</c:v>
                </c:pt>
                <c:pt idx="261">
                  <c:v>4.12109375</c:v>
                </c:pt>
                <c:pt idx="262">
                  <c:v>4.31640625</c:v>
                </c:pt>
                <c:pt idx="263">
                  <c:v>4.4140625</c:v>
                </c:pt>
                <c:pt idx="264">
                  <c:v>4.169921875</c:v>
                </c:pt>
                <c:pt idx="265">
                  <c:v>4.12109375</c:v>
                </c:pt>
                <c:pt idx="266">
                  <c:v>4.51171875</c:v>
                </c:pt>
                <c:pt idx="267">
                  <c:v>4.12109375</c:v>
                </c:pt>
                <c:pt idx="268">
                  <c:v>4.755859375</c:v>
                </c:pt>
                <c:pt idx="269">
                  <c:v>4.267578125</c:v>
                </c:pt>
                <c:pt idx="270">
                  <c:v>4.12109375</c:v>
                </c:pt>
                <c:pt idx="271">
                  <c:v>4.365234375</c:v>
                </c:pt>
                <c:pt idx="272">
                  <c:v>4.51171875</c:v>
                </c:pt>
                <c:pt idx="273">
                  <c:v>4.12109375</c:v>
                </c:pt>
                <c:pt idx="274">
                  <c:v>4.365234375</c:v>
                </c:pt>
                <c:pt idx="275">
                  <c:v>3.974609375</c:v>
                </c:pt>
                <c:pt idx="276">
                  <c:v>4.609375</c:v>
                </c:pt>
                <c:pt idx="277">
                  <c:v>4.0234375</c:v>
                </c:pt>
                <c:pt idx="278">
                  <c:v>3.974609375</c:v>
                </c:pt>
                <c:pt idx="279">
                  <c:v>3.974609375</c:v>
                </c:pt>
                <c:pt idx="280">
                  <c:v>4.072265625</c:v>
                </c:pt>
                <c:pt idx="281">
                  <c:v>3.92578125</c:v>
                </c:pt>
                <c:pt idx="282">
                  <c:v>3.92578125</c:v>
                </c:pt>
                <c:pt idx="283">
                  <c:v>3.974609375</c:v>
                </c:pt>
                <c:pt idx="284">
                  <c:v>3.974609375</c:v>
                </c:pt>
                <c:pt idx="285">
                  <c:v>3.974609375</c:v>
                </c:pt>
                <c:pt idx="286">
                  <c:v>3.974609375</c:v>
                </c:pt>
                <c:pt idx="287">
                  <c:v>3.974609375</c:v>
                </c:pt>
                <c:pt idx="288">
                  <c:v>3.974609375</c:v>
                </c:pt>
                <c:pt idx="289">
                  <c:v>3.92578125</c:v>
                </c:pt>
                <c:pt idx="290">
                  <c:v>3.974609375</c:v>
                </c:pt>
                <c:pt idx="291">
                  <c:v>3.92578125</c:v>
                </c:pt>
                <c:pt idx="292">
                  <c:v>3.974609375</c:v>
                </c:pt>
                <c:pt idx="293">
                  <c:v>4.12109375</c:v>
                </c:pt>
                <c:pt idx="294">
                  <c:v>3.92578125</c:v>
                </c:pt>
                <c:pt idx="295">
                  <c:v>3.779296875</c:v>
                </c:pt>
                <c:pt idx="296">
                  <c:v>3.681640625</c:v>
                </c:pt>
                <c:pt idx="297">
                  <c:v>3.681640625</c:v>
                </c:pt>
                <c:pt idx="298">
                  <c:v>3.583984375</c:v>
                </c:pt>
                <c:pt idx="299">
                  <c:v>3.33984375</c:v>
                </c:pt>
                <c:pt idx="301">
                  <c:v>3.779296875</c:v>
                </c:pt>
                <c:pt idx="302">
                  <c:v>3.6328125</c:v>
                </c:pt>
                <c:pt idx="303">
                  <c:v>3.73046875</c:v>
                </c:pt>
                <c:pt idx="304">
                  <c:v>3.73046875</c:v>
                </c:pt>
                <c:pt idx="305">
                  <c:v>3.681640625</c:v>
                </c:pt>
                <c:pt idx="306">
                  <c:v>3.828125</c:v>
                </c:pt>
                <c:pt idx="307">
                  <c:v>4.072265625</c:v>
                </c:pt>
                <c:pt idx="308">
                  <c:v>3.876953125</c:v>
                </c:pt>
                <c:pt idx="309">
                  <c:v>3.828125</c:v>
                </c:pt>
                <c:pt idx="310">
                  <c:v>3.828125</c:v>
                </c:pt>
                <c:pt idx="311">
                  <c:v>3.828125</c:v>
                </c:pt>
                <c:pt idx="312">
                  <c:v>3.779296875</c:v>
                </c:pt>
                <c:pt idx="313">
                  <c:v>3.828125</c:v>
                </c:pt>
                <c:pt idx="314">
                  <c:v>4.072265625</c:v>
                </c:pt>
                <c:pt idx="315">
                  <c:v>3.876953125</c:v>
                </c:pt>
                <c:pt idx="316">
                  <c:v>4.0234375</c:v>
                </c:pt>
                <c:pt idx="317">
                  <c:v>4.072265625</c:v>
                </c:pt>
                <c:pt idx="318">
                  <c:v>3.974609375</c:v>
                </c:pt>
                <c:pt idx="319">
                  <c:v>4.0234375</c:v>
                </c:pt>
                <c:pt idx="320">
                  <c:v>4.072265625</c:v>
                </c:pt>
                <c:pt idx="321">
                  <c:v>4.169921875</c:v>
                </c:pt>
                <c:pt idx="322">
                  <c:v>4.072265625</c:v>
                </c:pt>
                <c:pt idx="323">
                  <c:v>4.0234375</c:v>
                </c:pt>
                <c:pt idx="324">
                  <c:v>4.12109375</c:v>
                </c:pt>
                <c:pt idx="325">
                  <c:v>4.0234375</c:v>
                </c:pt>
                <c:pt idx="326">
                  <c:v>4.169921875</c:v>
                </c:pt>
                <c:pt idx="327">
                  <c:v>3.974609375</c:v>
                </c:pt>
                <c:pt idx="328">
                  <c:v>4.072265625</c:v>
                </c:pt>
                <c:pt idx="329">
                  <c:v>4.072265625</c:v>
                </c:pt>
                <c:pt idx="330">
                  <c:v>4.072265625</c:v>
                </c:pt>
                <c:pt idx="331">
                  <c:v>4.0234375</c:v>
                </c:pt>
                <c:pt idx="332">
                  <c:v>4.12109375</c:v>
                </c:pt>
                <c:pt idx="333">
                  <c:v>4.51171875</c:v>
                </c:pt>
                <c:pt idx="334">
                  <c:v>4.169921875</c:v>
                </c:pt>
                <c:pt idx="335">
                  <c:v>3.974609375</c:v>
                </c:pt>
                <c:pt idx="336">
                  <c:v>4.072265625</c:v>
                </c:pt>
                <c:pt idx="337">
                  <c:v>4.12109375</c:v>
                </c:pt>
                <c:pt idx="338">
                  <c:v>4.12109375</c:v>
                </c:pt>
                <c:pt idx="339">
                  <c:v>4.072265625</c:v>
                </c:pt>
                <c:pt idx="340">
                  <c:v>4.21875</c:v>
                </c:pt>
                <c:pt idx="341">
                  <c:v>4.072265625</c:v>
                </c:pt>
                <c:pt idx="342">
                  <c:v>4.12109375</c:v>
                </c:pt>
                <c:pt idx="343">
                  <c:v>4.21875</c:v>
                </c:pt>
                <c:pt idx="344">
                  <c:v>4.169921875</c:v>
                </c:pt>
                <c:pt idx="345">
                  <c:v>4.12109375</c:v>
                </c:pt>
                <c:pt idx="348">
                  <c:v>4.072265625</c:v>
                </c:pt>
                <c:pt idx="350">
                  <c:v>4.365234375</c:v>
                </c:pt>
                <c:pt idx="351">
                  <c:v>4.365234375</c:v>
                </c:pt>
                <c:pt idx="352">
                  <c:v>4.0234375</c:v>
                </c:pt>
                <c:pt idx="353">
                  <c:v>4.0234375</c:v>
                </c:pt>
                <c:pt idx="354">
                  <c:v>4.267578125</c:v>
                </c:pt>
                <c:pt idx="355">
                  <c:v>4.267578125</c:v>
                </c:pt>
                <c:pt idx="356">
                  <c:v>4.70703125</c:v>
                </c:pt>
                <c:pt idx="357">
                  <c:v>3.92578125</c:v>
                </c:pt>
                <c:pt idx="358">
                  <c:v>3.828125</c:v>
                </c:pt>
                <c:pt idx="360">
                  <c:v>3.92578125</c:v>
                </c:pt>
                <c:pt idx="361">
                  <c:v>4.70703125</c:v>
                </c:pt>
                <c:pt idx="363">
                  <c:v>4.12109375</c:v>
                </c:pt>
                <c:pt idx="364">
                  <c:v>3.828125</c:v>
                </c:pt>
                <c:pt idx="365">
                  <c:v>4.072265625</c:v>
                </c:pt>
                <c:pt idx="371">
                  <c:v>3.486328125</c:v>
                </c:pt>
                <c:pt idx="372">
                  <c:v>3.2421875</c:v>
                </c:pt>
                <c:pt idx="373">
                  <c:v>3.828125</c:v>
                </c:pt>
                <c:pt idx="374">
                  <c:v>4.0234375</c:v>
                </c:pt>
                <c:pt idx="375">
                  <c:v>4.169921875</c:v>
                </c:pt>
                <c:pt idx="377">
                  <c:v>3.974609375</c:v>
                </c:pt>
                <c:pt idx="379">
                  <c:v>4.12109375</c:v>
                </c:pt>
                <c:pt idx="383">
                  <c:v>4.12109375</c:v>
                </c:pt>
                <c:pt idx="384">
                  <c:v>4.169921875</c:v>
                </c:pt>
                <c:pt idx="385">
                  <c:v>4.12109375</c:v>
                </c:pt>
                <c:pt idx="387">
                  <c:v>4.0234375</c:v>
                </c:pt>
                <c:pt idx="388">
                  <c:v>4.0234375</c:v>
                </c:pt>
              </c:numCache>
            </c:numRef>
          </c:yVal>
          <c:smooth val="0"/>
        </c:ser>
        <c:axId val="24629012"/>
        <c:axId val="20334517"/>
      </c:scatterChart>
      <c:valAx>
        <c:axId val="24629012"/>
        <c:scaling>
          <c:orientation val="minMax"/>
        </c:scaling>
        <c:axPos val="b"/>
        <c:majorGridlines>
          <c:spPr>
            <a:ln w="3175">
              <a:solidFill>
                <a:srgbClr val="C0C0C0"/>
              </a:solidFill>
            </a:ln>
          </c:spPr>
        </c:majorGridlines>
        <c:delete val="0"/>
        <c:numFmt formatCode="dd\-mmm\ hh:m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0334517"/>
        <c:crosses val="autoZero"/>
        <c:crossBetween val="midCat"/>
        <c:dispUnits/>
      </c:valAx>
      <c:valAx>
        <c:axId val="20334517"/>
        <c:scaling>
          <c:orientation val="minMax"/>
          <c:min val="3"/>
        </c:scaling>
        <c:axPos val="l"/>
        <c:majorGridlines>
          <c:spPr>
            <a:ln w="3175">
              <a:solidFill>
                <a:srgbClr val="C0C0C0"/>
              </a:solidFill>
            </a:ln>
          </c:spPr>
        </c:majorGridlines>
        <c:delete val="0"/>
        <c:numFmt formatCode="#,##0.00" sourceLinked="0"/>
        <c:majorTickMark val="out"/>
        <c:minorTickMark val="none"/>
        <c:tickLblPos val="nextTo"/>
        <c:spPr>
          <a:ln w="3175">
            <a:solidFill>
              <a:srgbClr val="808080"/>
            </a:solidFill>
          </a:ln>
        </c:spPr>
        <c:crossAx val="246290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114300</xdr:rowOff>
    </xdr:from>
    <xdr:to>
      <xdr:col>13</xdr:col>
      <xdr:colOff>142875</xdr:colOff>
      <xdr:row>18</xdr:row>
      <xdr:rowOff>66675</xdr:rowOff>
    </xdr:to>
    <xdr:graphicFrame>
      <xdr:nvGraphicFramePr>
        <xdr:cNvPr id="1" name="Chart 2"/>
        <xdr:cNvGraphicFramePr/>
      </xdr:nvGraphicFramePr>
      <xdr:xfrm>
        <a:off x="3133725" y="114300"/>
        <a:ext cx="6105525" cy="2952750"/>
      </xdr:xfrm>
      <a:graphic>
        <a:graphicData uri="http://schemas.openxmlformats.org/drawingml/2006/chart">
          <c:chart xmlns:c="http://schemas.openxmlformats.org/drawingml/2006/chart" r:id="rId1"/>
        </a:graphicData>
      </a:graphic>
    </xdr:graphicFrame>
    <xdr:clientData/>
  </xdr:twoCellAnchor>
  <xdr:twoCellAnchor>
    <xdr:from>
      <xdr:col>13</xdr:col>
      <xdr:colOff>123825</xdr:colOff>
      <xdr:row>0</xdr:row>
      <xdr:rowOff>114300</xdr:rowOff>
    </xdr:from>
    <xdr:to>
      <xdr:col>20</xdr:col>
      <xdr:colOff>485775</xdr:colOff>
      <xdr:row>18</xdr:row>
      <xdr:rowOff>66675</xdr:rowOff>
    </xdr:to>
    <xdr:graphicFrame>
      <xdr:nvGraphicFramePr>
        <xdr:cNvPr id="2" name="Chart 3"/>
        <xdr:cNvGraphicFramePr/>
      </xdr:nvGraphicFramePr>
      <xdr:xfrm>
        <a:off x="9220200" y="114300"/>
        <a:ext cx="6096000" cy="2952750"/>
      </xdr:xfrm>
      <a:graphic>
        <a:graphicData uri="http://schemas.openxmlformats.org/drawingml/2006/chart">
          <c:chart xmlns:c="http://schemas.openxmlformats.org/drawingml/2006/chart" r:id="rId2"/>
        </a:graphicData>
      </a:graphic>
    </xdr:graphicFrame>
    <xdr:clientData/>
  </xdr:twoCellAnchor>
  <xdr:twoCellAnchor>
    <xdr:from>
      <xdr:col>4</xdr:col>
      <xdr:colOff>504825</xdr:colOff>
      <xdr:row>18</xdr:row>
      <xdr:rowOff>66675</xdr:rowOff>
    </xdr:from>
    <xdr:to>
      <xdr:col>13</xdr:col>
      <xdr:colOff>123825</xdr:colOff>
      <xdr:row>36</xdr:row>
      <xdr:rowOff>19050</xdr:rowOff>
    </xdr:to>
    <xdr:graphicFrame>
      <xdr:nvGraphicFramePr>
        <xdr:cNvPr id="3" name="Chart 4"/>
        <xdr:cNvGraphicFramePr/>
      </xdr:nvGraphicFramePr>
      <xdr:xfrm>
        <a:off x="3133725" y="3067050"/>
        <a:ext cx="6086475" cy="3009900"/>
      </xdr:xfrm>
      <a:graphic>
        <a:graphicData uri="http://schemas.openxmlformats.org/drawingml/2006/chart">
          <c:chart xmlns:c="http://schemas.openxmlformats.org/drawingml/2006/chart" r:id="rId3"/>
        </a:graphicData>
      </a:graphic>
    </xdr:graphicFrame>
    <xdr:clientData/>
  </xdr:twoCellAnchor>
  <xdr:twoCellAnchor>
    <xdr:from>
      <xdr:col>13</xdr:col>
      <xdr:colOff>123825</xdr:colOff>
      <xdr:row>18</xdr:row>
      <xdr:rowOff>66675</xdr:rowOff>
    </xdr:from>
    <xdr:to>
      <xdr:col>20</xdr:col>
      <xdr:colOff>485775</xdr:colOff>
      <xdr:row>36</xdr:row>
      <xdr:rowOff>19050</xdr:rowOff>
    </xdr:to>
    <xdr:graphicFrame>
      <xdr:nvGraphicFramePr>
        <xdr:cNvPr id="4" name="Chart 5"/>
        <xdr:cNvGraphicFramePr/>
      </xdr:nvGraphicFramePr>
      <xdr:xfrm>
        <a:off x="9220200" y="3067050"/>
        <a:ext cx="6096000" cy="300990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c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ck"/>
      <sheetName val="FlightLog"/>
      <sheetName val="HTML"/>
      <sheetName val="Daily stats"/>
      <sheetName val="Data import"/>
    </sheetNames>
    <sheetDataSet>
      <sheetData sheetId="1">
        <row r="1">
          <cell r="E1" t="str">
            <v>Altitude</v>
          </cell>
        </row>
        <row r="2">
          <cell r="A2">
            <v>42237.57916666666</v>
          </cell>
          <cell r="E2">
            <v>500</v>
          </cell>
          <cell r="F2">
            <v>10</v>
          </cell>
          <cell r="G2">
            <v>29.24609375</v>
          </cell>
          <cell r="H2">
            <v>4.0234375</v>
          </cell>
        </row>
        <row r="3">
          <cell r="A3">
            <v>42237.5875</v>
          </cell>
          <cell r="E3">
            <v>1140</v>
          </cell>
          <cell r="F3">
            <v>22</v>
          </cell>
          <cell r="G3">
            <v>29.24609375</v>
          </cell>
          <cell r="H3">
            <v>3.974609375</v>
          </cell>
        </row>
        <row r="4">
          <cell r="A4">
            <v>42237.59583333333</v>
          </cell>
          <cell r="E4">
            <v>1600</v>
          </cell>
          <cell r="F4">
            <v>18</v>
          </cell>
          <cell r="G4">
            <v>26.31640625</v>
          </cell>
          <cell r="H4">
            <v>4.0234375</v>
          </cell>
        </row>
        <row r="5">
          <cell r="A5">
            <v>42237.60416666667</v>
          </cell>
          <cell r="E5">
            <v>2040</v>
          </cell>
          <cell r="F5">
            <v>18</v>
          </cell>
          <cell r="G5">
            <v>25.33984375</v>
          </cell>
          <cell r="H5">
            <v>4.072265625</v>
          </cell>
        </row>
        <row r="6">
          <cell r="A6">
            <v>42237.6125</v>
          </cell>
          <cell r="E6">
            <v>2640</v>
          </cell>
          <cell r="F6">
            <v>16</v>
          </cell>
          <cell r="G6">
            <v>33.15234375</v>
          </cell>
          <cell r="H6">
            <v>4.0234375</v>
          </cell>
        </row>
        <row r="7">
          <cell r="A7">
            <v>42237.620833333334</v>
          </cell>
          <cell r="E7">
            <v>3300</v>
          </cell>
          <cell r="F7">
            <v>26</v>
          </cell>
          <cell r="G7">
            <v>33.15234375</v>
          </cell>
          <cell r="H7">
            <v>4.169921875</v>
          </cell>
        </row>
        <row r="8">
          <cell r="A8">
            <v>42237.629166666666</v>
          </cell>
          <cell r="E8">
            <v>4060</v>
          </cell>
          <cell r="F8">
            <v>28</v>
          </cell>
          <cell r="G8">
            <v>35.10546875</v>
          </cell>
          <cell r="H8">
            <v>4.169921875</v>
          </cell>
        </row>
        <row r="9">
          <cell r="A9">
            <v>42237.6375</v>
          </cell>
          <cell r="E9">
            <v>4780</v>
          </cell>
          <cell r="F9">
            <v>30</v>
          </cell>
          <cell r="G9">
            <v>33.15234375</v>
          </cell>
          <cell r="H9">
            <v>4.169921875</v>
          </cell>
        </row>
        <row r="10">
          <cell r="A10">
            <v>42237.64583333333</v>
          </cell>
          <cell r="E10">
            <v>5540</v>
          </cell>
          <cell r="F10">
            <v>24</v>
          </cell>
          <cell r="G10">
            <v>29.24609375</v>
          </cell>
          <cell r="H10">
            <v>4.51171875</v>
          </cell>
        </row>
        <row r="11">
          <cell r="A11">
            <v>42237.65416666667</v>
          </cell>
          <cell r="E11">
            <v>6420</v>
          </cell>
          <cell r="F11">
            <v>26</v>
          </cell>
          <cell r="G11">
            <v>25.33984375</v>
          </cell>
          <cell r="H11">
            <v>4.462890625</v>
          </cell>
        </row>
        <row r="12">
          <cell r="A12">
            <v>42237.6625</v>
          </cell>
          <cell r="E12">
            <v>7100</v>
          </cell>
          <cell r="F12">
            <v>26</v>
          </cell>
          <cell r="G12">
            <v>28.26953125</v>
          </cell>
          <cell r="H12">
            <v>4.169921875</v>
          </cell>
        </row>
        <row r="13">
          <cell r="A13">
            <v>42237.67083333334</v>
          </cell>
          <cell r="E13">
            <v>7600</v>
          </cell>
          <cell r="F13">
            <v>30</v>
          </cell>
          <cell r="G13">
            <v>32.17578125</v>
          </cell>
          <cell r="H13">
            <v>4.169921875</v>
          </cell>
        </row>
        <row r="14">
          <cell r="A14">
            <v>42237.67916666667</v>
          </cell>
          <cell r="E14">
            <v>7840</v>
          </cell>
          <cell r="F14">
            <v>28</v>
          </cell>
          <cell r="G14">
            <v>34.12890625</v>
          </cell>
          <cell r="H14">
            <v>4.12109375</v>
          </cell>
        </row>
        <row r="15">
          <cell r="A15">
            <v>42237.6875</v>
          </cell>
          <cell r="E15">
            <v>8060</v>
          </cell>
          <cell r="F15">
            <v>28</v>
          </cell>
          <cell r="G15">
            <v>40.14453125</v>
          </cell>
          <cell r="H15">
            <v>4.072265625</v>
          </cell>
        </row>
        <row r="16">
          <cell r="A16">
            <v>42237.69583333333</v>
          </cell>
          <cell r="E16">
            <v>8140</v>
          </cell>
          <cell r="F16">
            <v>30</v>
          </cell>
          <cell r="G16">
            <v>37.05859375</v>
          </cell>
          <cell r="H16">
            <v>4.072265625</v>
          </cell>
        </row>
        <row r="17">
          <cell r="A17">
            <v>42237.70416666666</v>
          </cell>
          <cell r="E17">
            <v>8280</v>
          </cell>
          <cell r="F17">
            <v>32</v>
          </cell>
          <cell r="G17">
            <v>40.14453125</v>
          </cell>
          <cell r="H17">
            <v>4.12109375</v>
          </cell>
        </row>
        <row r="18">
          <cell r="A18">
            <v>42237.7125</v>
          </cell>
          <cell r="E18">
            <v>8280</v>
          </cell>
          <cell r="F18">
            <v>34</v>
          </cell>
          <cell r="G18">
            <v>36.08203125</v>
          </cell>
          <cell r="H18">
            <v>4.31640625</v>
          </cell>
        </row>
        <row r="19">
          <cell r="A19">
            <v>42237.72083333333</v>
          </cell>
          <cell r="E19">
            <v>8340</v>
          </cell>
          <cell r="F19">
            <v>36</v>
          </cell>
          <cell r="G19">
            <v>36.08203125</v>
          </cell>
          <cell r="H19">
            <v>4.072265625</v>
          </cell>
        </row>
        <row r="20">
          <cell r="A20">
            <v>42237.72916666667</v>
          </cell>
          <cell r="E20">
            <v>8380</v>
          </cell>
          <cell r="F20">
            <v>38</v>
          </cell>
          <cell r="G20">
            <v>31.19921875</v>
          </cell>
          <cell r="H20">
            <v>4.462890625</v>
          </cell>
        </row>
        <row r="21">
          <cell r="A21">
            <v>42237.7375</v>
          </cell>
          <cell r="E21">
            <v>8400</v>
          </cell>
          <cell r="F21">
            <v>38</v>
          </cell>
          <cell r="G21">
            <v>31.19921875</v>
          </cell>
          <cell r="H21">
            <v>4.4140625</v>
          </cell>
        </row>
        <row r="22">
          <cell r="A22">
            <v>42237.745833333334</v>
          </cell>
          <cell r="E22">
            <v>8420</v>
          </cell>
          <cell r="F22">
            <v>40</v>
          </cell>
          <cell r="G22">
            <v>43.07421875</v>
          </cell>
          <cell r="H22">
            <v>4.12109375</v>
          </cell>
        </row>
        <row r="23">
          <cell r="A23">
            <v>42237.754166666666</v>
          </cell>
          <cell r="E23">
            <v>8420</v>
          </cell>
          <cell r="F23">
            <v>40</v>
          </cell>
          <cell r="G23">
            <v>41.12109375</v>
          </cell>
          <cell r="H23">
            <v>4.12109375</v>
          </cell>
        </row>
        <row r="24">
          <cell r="A24">
            <v>42237.7625</v>
          </cell>
          <cell r="E24">
            <v>8420</v>
          </cell>
          <cell r="F24">
            <v>38</v>
          </cell>
          <cell r="G24">
            <v>41.12109375</v>
          </cell>
          <cell r="H24">
            <v>4.0234375</v>
          </cell>
        </row>
        <row r="25">
          <cell r="A25">
            <v>42237.77083333333</v>
          </cell>
          <cell r="E25">
            <v>8360</v>
          </cell>
          <cell r="F25">
            <v>38</v>
          </cell>
          <cell r="G25">
            <v>30.22265625</v>
          </cell>
          <cell r="H25">
            <v>4.12109375</v>
          </cell>
        </row>
        <row r="26">
          <cell r="A26">
            <v>42237.77916666667</v>
          </cell>
          <cell r="E26">
            <v>8360</v>
          </cell>
          <cell r="F26">
            <v>36</v>
          </cell>
          <cell r="G26">
            <v>27.29296875</v>
          </cell>
          <cell r="H26">
            <v>4.12109375</v>
          </cell>
        </row>
        <row r="27">
          <cell r="A27">
            <v>42237.7875</v>
          </cell>
          <cell r="E27">
            <v>8340</v>
          </cell>
          <cell r="F27">
            <v>38</v>
          </cell>
          <cell r="G27">
            <v>25.33984375</v>
          </cell>
          <cell r="H27">
            <v>4.169921875</v>
          </cell>
        </row>
        <row r="28">
          <cell r="A28">
            <v>42237.79583333334</v>
          </cell>
          <cell r="E28">
            <v>8380</v>
          </cell>
          <cell r="F28">
            <v>38</v>
          </cell>
          <cell r="G28">
            <v>19.48046875</v>
          </cell>
          <cell r="H28">
            <v>4.21875</v>
          </cell>
        </row>
        <row r="29">
          <cell r="A29">
            <v>42237.80416666667</v>
          </cell>
          <cell r="E29">
            <v>8360</v>
          </cell>
          <cell r="F29">
            <v>38</v>
          </cell>
          <cell r="G29">
            <v>30.22265625</v>
          </cell>
          <cell r="H29">
            <v>4.169921875</v>
          </cell>
        </row>
        <row r="30">
          <cell r="A30">
            <v>42237.8125</v>
          </cell>
          <cell r="E30">
            <v>8420</v>
          </cell>
          <cell r="F30">
            <v>38</v>
          </cell>
          <cell r="G30">
            <v>23.38671875</v>
          </cell>
          <cell r="H30">
            <v>4.21875</v>
          </cell>
        </row>
        <row r="31">
          <cell r="A31">
            <v>42237.82083333333</v>
          </cell>
          <cell r="E31">
            <v>8380</v>
          </cell>
          <cell r="F31">
            <v>38</v>
          </cell>
          <cell r="G31">
            <v>20.45703125</v>
          </cell>
          <cell r="H31">
            <v>4.169921875</v>
          </cell>
        </row>
        <row r="32">
          <cell r="A32">
            <v>42237.82916666666</v>
          </cell>
          <cell r="E32">
            <v>8360</v>
          </cell>
          <cell r="F32">
            <v>38</v>
          </cell>
          <cell r="G32">
            <v>25.33984375</v>
          </cell>
          <cell r="H32">
            <v>4.21875</v>
          </cell>
        </row>
        <row r="33">
          <cell r="A33">
            <v>42237.8375</v>
          </cell>
          <cell r="E33">
            <v>8400</v>
          </cell>
          <cell r="F33">
            <v>38</v>
          </cell>
          <cell r="G33">
            <v>13.621093750000002</v>
          </cell>
          <cell r="H33">
            <v>4.658203125</v>
          </cell>
        </row>
        <row r="34">
          <cell r="A34">
            <v>42237.84583333333</v>
          </cell>
          <cell r="E34">
            <v>8420</v>
          </cell>
          <cell r="F34">
            <v>38</v>
          </cell>
          <cell r="G34">
            <v>11.667968750000002</v>
          </cell>
          <cell r="H34">
            <v>3.974609375</v>
          </cell>
        </row>
        <row r="35">
          <cell r="A35">
            <v>42237.85416666667</v>
          </cell>
          <cell r="E35">
            <v>8420</v>
          </cell>
          <cell r="F35">
            <v>36</v>
          </cell>
          <cell r="G35">
            <v>21.43359375</v>
          </cell>
          <cell r="H35">
            <v>4.12109375</v>
          </cell>
        </row>
        <row r="36">
          <cell r="A36">
            <v>42237.8625</v>
          </cell>
          <cell r="E36">
            <v>8420</v>
          </cell>
          <cell r="F36">
            <v>36</v>
          </cell>
          <cell r="G36">
            <v>16.55078125</v>
          </cell>
          <cell r="H36">
            <v>4.072265625</v>
          </cell>
        </row>
        <row r="37">
          <cell r="A37">
            <v>42237.870833333334</v>
          </cell>
          <cell r="E37">
            <v>8420</v>
          </cell>
          <cell r="F37">
            <v>38</v>
          </cell>
          <cell r="G37">
            <v>13.621093750000002</v>
          </cell>
          <cell r="H37">
            <v>3.974609375</v>
          </cell>
        </row>
        <row r="38">
          <cell r="A38">
            <v>42237.879166666666</v>
          </cell>
          <cell r="E38">
            <v>8420</v>
          </cell>
          <cell r="F38">
            <v>38</v>
          </cell>
          <cell r="G38">
            <v>13.621093750000002</v>
          </cell>
          <cell r="H38">
            <v>4.169921875</v>
          </cell>
        </row>
        <row r="39">
          <cell r="A39">
            <v>42237.8875</v>
          </cell>
          <cell r="E39">
            <v>8400</v>
          </cell>
          <cell r="F39">
            <v>38</v>
          </cell>
          <cell r="G39">
            <v>11.667968750000002</v>
          </cell>
          <cell r="H39">
            <v>4.169921875</v>
          </cell>
        </row>
        <row r="40">
          <cell r="A40">
            <v>42237.89583333333</v>
          </cell>
          <cell r="E40">
            <v>8380</v>
          </cell>
          <cell r="F40">
            <v>38</v>
          </cell>
          <cell r="G40">
            <v>13.621093750000002</v>
          </cell>
          <cell r="H40">
            <v>3.876953125</v>
          </cell>
        </row>
        <row r="41">
          <cell r="A41">
            <v>42237.90416666667</v>
          </cell>
          <cell r="E41">
            <v>8400</v>
          </cell>
          <cell r="F41">
            <v>38</v>
          </cell>
          <cell r="G41">
            <v>14.597656250000002</v>
          </cell>
          <cell r="H41">
            <v>3.92578125</v>
          </cell>
        </row>
        <row r="42">
          <cell r="A42">
            <v>42237.9125</v>
          </cell>
          <cell r="E42">
            <v>8400</v>
          </cell>
          <cell r="F42">
            <v>38</v>
          </cell>
          <cell r="G42">
            <v>14.597656250000002</v>
          </cell>
          <cell r="H42">
            <v>3.92578125</v>
          </cell>
        </row>
        <row r="43">
          <cell r="A43">
            <v>42237.92083333334</v>
          </cell>
          <cell r="E43">
            <v>8340</v>
          </cell>
          <cell r="F43">
            <v>38</v>
          </cell>
          <cell r="G43">
            <v>15.574218750000002</v>
          </cell>
          <cell r="H43">
            <v>4.365234375</v>
          </cell>
        </row>
        <row r="44">
          <cell r="A44">
            <v>42237.92916666667</v>
          </cell>
          <cell r="E44">
            <v>8380</v>
          </cell>
          <cell r="F44">
            <v>38</v>
          </cell>
          <cell r="G44">
            <v>12.644531250000002</v>
          </cell>
          <cell r="H44">
            <v>3.92578125</v>
          </cell>
        </row>
        <row r="45">
          <cell r="A45">
            <v>42237.9375</v>
          </cell>
          <cell r="E45">
            <v>8360</v>
          </cell>
          <cell r="F45">
            <v>38</v>
          </cell>
          <cell r="G45">
            <v>9.714843750000002</v>
          </cell>
          <cell r="H45">
            <v>3.828125</v>
          </cell>
        </row>
        <row r="46">
          <cell r="A46">
            <v>42237.94583333333</v>
          </cell>
          <cell r="E46">
            <v>8360</v>
          </cell>
          <cell r="F46">
            <v>36</v>
          </cell>
          <cell r="G46">
            <v>11.667968750000002</v>
          </cell>
          <cell r="H46">
            <v>3.828125</v>
          </cell>
        </row>
        <row r="47">
          <cell r="A47">
            <v>42237.95416666666</v>
          </cell>
          <cell r="E47">
            <v>8380</v>
          </cell>
          <cell r="F47">
            <v>36</v>
          </cell>
          <cell r="G47">
            <v>10.691406250000002</v>
          </cell>
          <cell r="H47">
            <v>3.73046875</v>
          </cell>
        </row>
        <row r="48">
          <cell r="A48">
            <v>42237.9625</v>
          </cell>
          <cell r="E48">
            <v>8360</v>
          </cell>
          <cell r="F48">
            <v>38</v>
          </cell>
          <cell r="G48">
            <v>16.55078125</v>
          </cell>
          <cell r="H48">
            <v>3.583984375</v>
          </cell>
        </row>
        <row r="49">
          <cell r="A49">
            <v>42237.97083333333</v>
          </cell>
          <cell r="E49">
            <v>8300</v>
          </cell>
          <cell r="F49">
            <v>38</v>
          </cell>
          <cell r="G49">
            <v>5.808593750000002</v>
          </cell>
          <cell r="H49">
            <v>3.92578125</v>
          </cell>
        </row>
        <row r="50">
          <cell r="A50">
            <v>42237.97916666667</v>
          </cell>
          <cell r="E50">
            <v>8280</v>
          </cell>
          <cell r="F50">
            <v>38</v>
          </cell>
          <cell r="G50">
            <v>5.808593750000002</v>
          </cell>
          <cell r="H50">
            <v>3.681640625</v>
          </cell>
        </row>
        <row r="51">
          <cell r="A51">
            <v>42237.9875</v>
          </cell>
          <cell r="E51">
            <v>8280</v>
          </cell>
          <cell r="F51">
            <v>38</v>
          </cell>
          <cell r="G51">
            <v>-0.050781249999998224</v>
          </cell>
          <cell r="H51">
            <v>2.998046875</v>
          </cell>
        </row>
        <row r="52">
          <cell r="A52">
            <v>42237.995833333334</v>
          </cell>
          <cell r="E52">
            <v>8240</v>
          </cell>
          <cell r="F52">
            <v>32</v>
          </cell>
          <cell r="G52">
            <v>-5.910156249999998</v>
          </cell>
          <cell r="H52">
            <v>3.4375</v>
          </cell>
        </row>
        <row r="53">
          <cell r="A53">
            <v>42237.99722222222</v>
          </cell>
        </row>
        <row r="54">
          <cell r="A54">
            <v>42238.44583333333</v>
          </cell>
          <cell r="E54">
            <v>8140</v>
          </cell>
          <cell r="F54">
            <v>48</v>
          </cell>
          <cell r="G54">
            <v>9.714843750000002</v>
          </cell>
          <cell r="H54">
            <v>4.0234375</v>
          </cell>
        </row>
        <row r="55">
          <cell r="A55">
            <v>42238.45416666666</v>
          </cell>
          <cell r="E55">
            <v>8300</v>
          </cell>
          <cell r="F55">
            <v>50</v>
          </cell>
          <cell r="G55">
            <v>4.832031250000002</v>
          </cell>
          <cell r="H55">
            <v>3.828125</v>
          </cell>
        </row>
        <row r="56">
          <cell r="A56">
            <v>42238.4625</v>
          </cell>
          <cell r="E56">
            <v>8300</v>
          </cell>
          <cell r="F56">
            <v>48</v>
          </cell>
          <cell r="G56">
            <v>3.8554687500000018</v>
          </cell>
          <cell r="H56">
            <v>4.072265625</v>
          </cell>
        </row>
        <row r="57">
          <cell r="A57">
            <v>42238.47083333333</v>
          </cell>
          <cell r="E57">
            <v>8300</v>
          </cell>
          <cell r="F57">
            <v>50</v>
          </cell>
          <cell r="G57">
            <v>6.785156250000002</v>
          </cell>
          <cell r="H57">
            <v>3.681640625</v>
          </cell>
        </row>
        <row r="58">
          <cell r="A58">
            <v>42238.47916666667</v>
          </cell>
          <cell r="E58">
            <v>8280</v>
          </cell>
          <cell r="F58">
            <v>50</v>
          </cell>
          <cell r="G58">
            <v>11.667968750000002</v>
          </cell>
          <cell r="H58">
            <v>3.73046875</v>
          </cell>
        </row>
        <row r="59">
          <cell r="A59">
            <v>42238.4875</v>
          </cell>
          <cell r="E59">
            <v>8360</v>
          </cell>
          <cell r="F59">
            <v>50</v>
          </cell>
          <cell r="G59">
            <v>9.714843750000002</v>
          </cell>
          <cell r="H59">
            <v>3.974609375</v>
          </cell>
        </row>
        <row r="60">
          <cell r="A60">
            <v>42238.495833333334</v>
          </cell>
          <cell r="E60">
            <v>8300</v>
          </cell>
          <cell r="F60">
            <v>54</v>
          </cell>
          <cell r="G60">
            <v>23.38671875</v>
          </cell>
          <cell r="H60">
            <v>4.0234375</v>
          </cell>
        </row>
        <row r="61">
          <cell r="A61">
            <v>42238.504166666666</v>
          </cell>
          <cell r="E61">
            <v>8340</v>
          </cell>
          <cell r="F61">
            <v>56</v>
          </cell>
          <cell r="G61">
            <v>27.29296875</v>
          </cell>
          <cell r="H61">
            <v>3.974609375</v>
          </cell>
        </row>
        <row r="62">
          <cell r="A62">
            <v>42238.5125</v>
          </cell>
          <cell r="E62">
            <v>8360</v>
          </cell>
          <cell r="F62">
            <v>56</v>
          </cell>
          <cell r="G62">
            <v>23.38671875</v>
          </cell>
          <cell r="H62">
            <v>4.072265625</v>
          </cell>
        </row>
        <row r="63">
          <cell r="A63">
            <v>42238.52083333333</v>
          </cell>
          <cell r="E63">
            <v>8340</v>
          </cell>
          <cell r="F63">
            <v>56</v>
          </cell>
          <cell r="G63">
            <v>25.33984375</v>
          </cell>
          <cell r="H63">
            <v>3.974609375</v>
          </cell>
        </row>
        <row r="64">
          <cell r="A64">
            <v>42238.52916666667</v>
          </cell>
          <cell r="E64">
            <v>8320</v>
          </cell>
          <cell r="F64">
            <v>58</v>
          </cell>
          <cell r="G64">
            <v>25.33984375</v>
          </cell>
          <cell r="H64">
            <v>3.974609375</v>
          </cell>
        </row>
        <row r="65">
          <cell r="A65">
            <v>42238.5375</v>
          </cell>
          <cell r="E65">
            <v>8380</v>
          </cell>
          <cell r="F65">
            <v>56</v>
          </cell>
          <cell r="G65">
            <v>22.41015625</v>
          </cell>
          <cell r="H65">
            <v>3.92578125</v>
          </cell>
        </row>
        <row r="66">
          <cell r="A66">
            <v>42238.54583333334</v>
          </cell>
          <cell r="E66">
            <v>8340</v>
          </cell>
          <cell r="F66">
            <v>54</v>
          </cell>
          <cell r="G66">
            <v>10.691406250000002</v>
          </cell>
          <cell r="H66">
            <v>3.876953125</v>
          </cell>
        </row>
        <row r="67">
          <cell r="A67">
            <v>42238.55416666667</v>
          </cell>
          <cell r="E67">
            <v>8360</v>
          </cell>
          <cell r="F67">
            <v>56</v>
          </cell>
          <cell r="G67">
            <v>19.48046875</v>
          </cell>
          <cell r="H67">
            <v>4.0234375</v>
          </cell>
        </row>
        <row r="68">
          <cell r="A68">
            <v>42238.56388888889</v>
          </cell>
          <cell r="E68">
            <v>8300</v>
          </cell>
          <cell r="F68">
            <v>58</v>
          </cell>
          <cell r="G68">
            <v>16.55078125</v>
          </cell>
          <cell r="H68">
            <v>4.0234375</v>
          </cell>
        </row>
        <row r="69">
          <cell r="A69">
            <v>42238.57083333333</v>
          </cell>
        </row>
        <row r="70">
          <cell r="A70">
            <v>42238.580555555556</v>
          </cell>
          <cell r="E70">
            <v>8360</v>
          </cell>
          <cell r="F70">
            <v>54</v>
          </cell>
          <cell r="G70">
            <v>12.644531250000002</v>
          </cell>
          <cell r="H70">
            <v>4.169921875</v>
          </cell>
        </row>
        <row r="71">
          <cell r="A71">
            <v>42238.5875</v>
          </cell>
          <cell r="E71">
            <v>8340</v>
          </cell>
          <cell r="F71">
            <v>54</v>
          </cell>
          <cell r="G71">
            <v>14.597656250000002</v>
          </cell>
          <cell r="H71">
            <v>4.267578125</v>
          </cell>
        </row>
        <row r="72">
          <cell r="A72">
            <v>42238.59583333333</v>
          </cell>
          <cell r="E72">
            <v>8320</v>
          </cell>
          <cell r="F72">
            <v>54</v>
          </cell>
          <cell r="G72">
            <v>20.45703125</v>
          </cell>
          <cell r="H72">
            <v>4.0234375</v>
          </cell>
        </row>
        <row r="73">
          <cell r="A73">
            <v>42238.60416666667</v>
          </cell>
          <cell r="E73">
            <v>8360</v>
          </cell>
          <cell r="F73">
            <v>54</v>
          </cell>
          <cell r="G73">
            <v>17.52734375</v>
          </cell>
          <cell r="H73">
            <v>4.072265625</v>
          </cell>
        </row>
        <row r="74">
          <cell r="A74">
            <v>42238.620833333334</v>
          </cell>
          <cell r="E74">
            <v>8300</v>
          </cell>
          <cell r="F74">
            <v>54</v>
          </cell>
          <cell r="G74">
            <v>10.691406250000002</v>
          </cell>
          <cell r="H74">
            <v>4.462890625</v>
          </cell>
        </row>
        <row r="75">
          <cell r="A75">
            <v>42238.629166666666</v>
          </cell>
          <cell r="E75">
            <v>8260</v>
          </cell>
          <cell r="F75">
            <v>52</v>
          </cell>
          <cell r="G75">
            <v>10.691406250000002</v>
          </cell>
          <cell r="H75">
            <v>4.12109375</v>
          </cell>
        </row>
        <row r="76">
          <cell r="A76">
            <v>42238.6375</v>
          </cell>
          <cell r="E76">
            <v>8140</v>
          </cell>
          <cell r="F76">
            <v>54</v>
          </cell>
          <cell r="G76">
            <v>13.621093750000002</v>
          </cell>
          <cell r="H76">
            <v>4.365234375</v>
          </cell>
        </row>
        <row r="77">
          <cell r="A77">
            <v>42238.64583333333</v>
          </cell>
          <cell r="E77">
            <v>8280</v>
          </cell>
          <cell r="F77">
            <v>54</v>
          </cell>
          <cell r="G77">
            <v>10.691406250000002</v>
          </cell>
          <cell r="H77">
            <v>4.462890625</v>
          </cell>
        </row>
        <row r="78">
          <cell r="A78">
            <v>42238.65416666667</v>
          </cell>
        </row>
        <row r="79">
          <cell r="A79">
            <v>42238.663888888885</v>
          </cell>
          <cell r="E79">
            <v>8320</v>
          </cell>
          <cell r="F79">
            <v>54</v>
          </cell>
          <cell r="G79">
            <v>21.43359375</v>
          </cell>
          <cell r="H79">
            <v>4.4140625</v>
          </cell>
        </row>
        <row r="80">
          <cell r="A80">
            <v>42238.67083333334</v>
          </cell>
          <cell r="E80">
            <v>8360</v>
          </cell>
          <cell r="F80">
            <v>56</v>
          </cell>
          <cell r="G80">
            <v>17.52734375</v>
          </cell>
          <cell r="H80">
            <v>4.462890625</v>
          </cell>
        </row>
        <row r="81">
          <cell r="A81">
            <v>42238.67916666667</v>
          </cell>
        </row>
        <row r="82">
          <cell r="A82">
            <v>42238.6875</v>
          </cell>
          <cell r="E82">
            <v>8340</v>
          </cell>
          <cell r="F82">
            <v>54</v>
          </cell>
          <cell r="G82">
            <v>20.45703125</v>
          </cell>
          <cell r="H82">
            <v>4.21875</v>
          </cell>
        </row>
        <row r="83">
          <cell r="A83">
            <v>42238.69583333333</v>
          </cell>
        </row>
        <row r="84">
          <cell r="A84">
            <v>42238.7125</v>
          </cell>
        </row>
        <row r="85">
          <cell r="A85">
            <v>42238.72916666667</v>
          </cell>
        </row>
        <row r="86">
          <cell r="A86">
            <v>42238.73055555556</v>
          </cell>
        </row>
        <row r="87">
          <cell r="A87">
            <v>42238.77916666667</v>
          </cell>
        </row>
        <row r="88">
          <cell r="A88">
            <v>42238.79583333334</v>
          </cell>
          <cell r="E88">
            <v>8280</v>
          </cell>
          <cell r="F88">
            <v>54</v>
          </cell>
          <cell r="G88">
            <v>17.52734375</v>
          </cell>
          <cell r="H88">
            <v>4.365234375</v>
          </cell>
        </row>
        <row r="89">
          <cell r="A89">
            <v>42238.80416666667</v>
          </cell>
        </row>
        <row r="90">
          <cell r="A90">
            <v>42238.8125</v>
          </cell>
        </row>
        <row r="91">
          <cell r="A91">
            <v>42238.83888888889</v>
          </cell>
          <cell r="E91">
            <v>8280</v>
          </cell>
          <cell r="F91">
            <v>50</v>
          </cell>
          <cell r="G91">
            <v>17.52734375</v>
          </cell>
          <cell r="H91">
            <v>4.267578125</v>
          </cell>
        </row>
        <row r="92">
          <cell r="A92">
            <v>42238.84583333333</v>
          </cell>
        </row>
        <row r="93">
          <cell r="A93">
            <v>42238.8625</v>
          </cell>
          <cell r="E93">
            <v>8280</v>
          </cell>
          <cell r="F93">
            <v>50</v>
          </cell>
          <cell r="G93">
            <v>15.574218750000002</v>
          </cell>
          <cell r="H93">
            <v>4.12109375</v>
          </cell>
        </row>
        <row r="94">
          <cell r="A94">
            <v>42238.870833333334</v>
          </cell>
        </row>
        <row r="95">
          <cell r="A95">
            <v>42238.879166666666</v>
          </cell>
          <cell r="E95">
            <v>8280</v>
          </cell>
          <cell r="F95">
            <v>50</v>
          </cell>
          <cell r="G95">
            <v>8.738281250000002</v>
          </cell>
          <cell r="H95">
            <v>4.169921875</v>
          </cell>
        </row>
        <row r="96">
          <cell r="A96">
            <v>42238.8875</v>
          </cell>
          <cell r="E96">
            <v>8260</v>
          </cell>
          <cell r="F96">
            <v>50</v>
          </cell>
          <cell r="G96">
            <v>9.714843750000002</v>
          </cell>
          <cell r="H96">
            <v>3.876953125</v>
          </cell>
        </row>
        <row r="97">
          <cell r="A97">
            <v>42238.89583333333</v>
          </cell>
          <cell r="E97">
            <v>8200</v>
          </cell>
          <cell r="F97">
            <v>52</v>
          </cell>
          <cell r="G97">
            <v>7.761718750000002</v>
          </cell>
          <cell r="H97">
            <v>3.92578125</v>
          </cell>
        </row>
        <row r="98">
          <cell r="A98">
            <v>42238.90416666667</v>
          </cell>
          <cell r="E98">
            <v>8160</v>
          </cell>
          <cell r="F98">
            <v>50</v>
          </cell>
          <cell r="G98">
            <v>6.785156250000002</v>
          </cell>
          <cell r="H98">
            <v>3.876953125</v>
          </cell>
        </row>
        <row r="99">
          <cell r="A99">
            <v>42238.9125</v>
          </cell>
          <cell r="E99">
            <v>8160</v>
          </cell>
          <cell r="F99">
            <v>52</v>
          </cell>
          <cell r="G99">
            <v>1.9023437500000018</v>
          </cell>
          <cell r="H99">
            <v>3.876953125</v>
          </cell>
        </row>
        <row r="100">
          <cell r="A100">
            <v>42238.92083333334</v>
          </cell>
          <cell r="E100">
            <v>8180</v>
          </cell>
          <cell r="F100">
            <v>52</v>
          </cell>
          <cell r="G100">
            <v>4.832031250000002</v>
          </cell>
          <cell r="H100">
            <v>3.779296875</v>
          </cell>
        </row>
        <row r="101">
          <cell r="A101">
            <v>42238.92916666667</v>
          </cell>
          <cell r="E101">
            <v>8120</v>
          </cell>
          <cell r="F101">
            <v>52</v>
          </cell>
          <cell r="G101">
            <v>4.832031250000002</v>
          </cell>
          <cell r="H101">
            <v>3.73046875</v>
          </cell>
        </row>
        <row r="102">
          <cell r="A102">
            <v>42238.9375</v>
          </cell>
          <cell r="E102">
            <v>8080</v>
          </cell>
          <cell r="F102">
            <v>52</v>
          </cell>
          <cell r="G102">
            <v>1.9023437500000018</v>
          </cell>
          <cell r="H102">
            <v>3.583984375</v>
          </cell>
        </row>
        <row r="103">
          <cell r="A103">
            <v>42238.94583333333</v>
          </cell>
          <cell r="E103">
            <v>8020</v>
          </cell>
          <cell r="F103">
            <v>54</v>
          </cell>
          <cell r="G103">
            <v>-5.910156249999998</v>
          </cell>
          <cell r="H103">
            <v>3.486328125</v>
          </cell>
        </row>
        <row r="104">
          <cell r="A104">
            <v>42238.95416666666</v>
          </cell>
          <cell r="E104">
            <v>7960</v>
          </cell>
          <cell r="F104">
            <v>52</v>
          </cell>
          <cell r="G104">
            <v>-9.816406249999998</v>
          </cell>
          <cell r="H104">
            <v>3.193359375</v>
          </cell>
        </row>
        <row r="105">
          <cell r="A105">
            <v>42238.9625</v>
          </cell>
          <cell r="E105">
            <v>7920</v>
          </cell>
          <cell r="F105">
            <v>52</v>
          </cell>
          <cell r="G105">
            <v>-8.839843749999998</v>
          </cell>
          <cell r="H105">
            <v>4.4140625</v>
          </cell>
        </row>
        <row r="106">
          <cell r="A106">
            <v>42238.96388888889</v>
          </cell>
        </row>
        <row r="107">
          <cell r="A107">
            <v>42239.35416666667</v>
          </cell>
          <cell r="E107">
            <v>8160</v>
          </cell>
          <cell r="F107">
            <v>58</v>
          </cell>
          <cell r="G107">
            <v>3.8554687500000018</v>
          </cell>
          <cell r="H107">
            <v>3.4375</v>
          </cell>
        </row>
        <row r="108">
          <cell r="A108">
            <v>42239.3625</v>
          </cell>
          <cell r="E108">
            <v>8180</v>
          </cell>
          <cell r="F108">
            <v>58</v>
          </cell>
          <cell r="G108">
            <v>3.8554687500000018</v>
          </cell>
          <cell r="H108">
            <v>3.779296875</v>
          </cell>
        </row>
        <row r="109">
          <cell r="A109">
            <v>42239.370833333334</v>
          </cell>
          <cell r="E109">
            <v>8220</v>
          </cell>
          <cell r="F109">
            <v>58</v>
          </cell>
          <cell r="G109">
            <v>11.667968750000002</v>
          </cell>
          <cell r="H109">
            <v>3.974609375</v>
          </cell>
        </row>
        <row r="110">
          <cell r="A110">
            <v>42239.379166666666</v>
          </cell>
          <cell r="E110">
            <v>8180</v>
          </cell>
          <cell r="F110">
            <v>58</v>
          </cell>
          <cell r="G110">
            <v>8.738281250000002</v>
          </cell>
          <cell r="H110">
            <v>3.828125</v>
          </cell>
        </row>
        <row r="111">
          <cell r="A111">
            <v>42239.3875</v>
          </cell>
          <cell r="E111">
            <v>8220</v>
          </cell>
          <cell r="F111">
            <v>58</v>
          </cell>
          <cell r="G111">
            <v>10.691406250000002</v>
          </cell>
          <cell r="H111">
            <v>3.73046875</v>
          </cell>
        </row>
        <row r="112">
          <cell r="A112">
            <v>42239.39583333333</v>
          </cell>
          <cell r="G112">
            <v>15.574218750000002</v>
          </cell>
          <cell r="H112">
            <v>4.169921875</v>
          </cell>
        </row>
        <row r="113">
          <cell r="A113">
            <v>42239.40416666667</v>
          </cell>
          <cell r="E113">
            <v>8220</v>
          </cell>
          <cell r="F113">
            <v>60</v>
          </cell>
          <cell r="G113">
            <v>19.48046875</v>
          </cell>
          <cell r="H113">
            <v>4.0234375</v>
          </cell>
        </row>
        <row r="114">
          <cell r="A114">
            <v>42239.4125</v>
          </cell>
          <cell r="G114">
            <v>14.597656250000002</v>
          </cell>
          <cell r="H114">
            <v>4.072265625</v>
          </cell>
        </row>
        <row r="115">
          <cell r="A115">
            <v>42239.42083333334</v>
          </cell>
          <cell r="E115">
            <v>8220</v>
          </cell>
          <cell r="F115">
            <v>58</v>
          </cell>
          <cell r="G115">
            <v>18.50390625</v>
          </cell>
          <cell r="H115">
            <v>4.12109375</v>
          </cell>
        </row>
        <row r="116">
          <cell r="A116">
            <v>42239.42916666667</v>
          </cell>
          <cell r="E116">
            <v>8240</v>
          </cell>
          <cell r="F116">
            <v>58</v>
          </cell>
          <cell r="G116">
            <v>24.36328125</v>
          </cell>
          <cell r="H116">
            <v>4.0234375</v>
          </cell>
        </row>
        <row r="117">
          <cell r="A117">
            <v>42239.4375</v>
          </cell>
          <cell r="E117">
            <v>8260</v>
          </cell>
          <cell r="F117">
            <v>58</v>
          </cell>
          <cell r="G117">
            <v>21.43359375</v>
          </cell>
          <cell r="H117">
            <v>4.072265625</v>
          </cell>
        </row>
        <row r="118">
          <cell r="A118">
            <v>42239.44583333333</v>
          </cell>
          <cell r="E118">
            <v>8240</v>
          </cell>
          <cell r="F118">
            <v>58</v>
          </cell>
          <cell r="G118">
            <v>23.38671875</v>
          </cell>
          <cell r="H118">
            <v>4.0234375</v>
          </cell>
        </row>
        <row r="119">
          <cell r="A119">
            <v>42239.45416666666</v>
          </cell>
          <cell r="E119">
            <v>8260</v>
          </cell>
          <cell r="F119">
            <v>58</v>
          </cell>
          <cell r="G119">
            <v>21.43359375</v>
          </cell>
          <cell r="H119">
            <v>4.0234375</v>
          </cell>
        </row>
        <row r="120">
          <cell r="A120">
            <v>42239.4625</v>
          </cell>
          <cell r="G120">
            <v>16.55078125</v>
          </cell>
          <cell r="H120">
            <v>4.072265625</v>
          </cell>
        </row>
        <row r="121">
          <cell r="A121">
            <v>42239.47083333333</v>
          </cell>
          <cell r="G121">
            <v>22.41015625</v>
          </cell>
          <cell r="H121">
            <v>4.12109375</v>
          </cell>
        </row>
        <row r="122">
          <cell r="A122">
            <v>42239.47916666667</v>
          </cell>
        </row>
        <row r="123">
          <cell r="A123">
            <v>42239.4875</v>
          </cell>
          <cell r="E123">
            <v>8260</v>
          </cell>
          <cell r="F123">
            <v>58</v>
          </cell>
          <cell r="G123">
            <v>29.24609375</v>
          </cell>
          <cell r="H123">
            <v>4.072265625</v>
          </cell>
        </row>
        <row r="124">
          <cell r="A124">
            <v>42239.495833333334</v>
          </cell>
          <cell r="E124">
            <v>8280</v>
          </cell>
          <cell r="F124">
            <v>56</v>
          </cell>
          <cell r="G124">
            <v>31.19921875</v>
          </cell>
          <cell r="H124">
            <v>3.974609375</v>
          </cell>
        </row>
        <row r="125">
          <cell r="A125">
            <v>42239.504166666666</v>
          </cell>
        </row>
        <row r="126">
          <cell r="A126">
            <v>42239.5125</v>
          </cell>
        </row>
        <row r="127">
          <cell r="A127">
            <v>42239.52083333333</v>
          </cell>
        </row>
        <row r="128">
          <cell r="A128">
            <v>42239.52916666667</v>
          </cell>
          <cell r="E128">
            <v>8260</v>
          </cell>
          <cell r="F128">
            <v>56</v>
          </cell>
          <cell r="G128">
            <v>28.26953125</v>
          </cell>
          <cell r="H128">
            <v>4.12109375</v>
          </cell>
        </row>
        <row r="129">
          <cell r="A129">
            <v>42239.5375</v>
          </cell>
        </row>
        <row r="130">
          <cell r="A130">
            <v>42239.54583333334</v>
          </cell>
          <cell r="E130">
            <v>8280</v>
          </cell>
          <cell r="F130">
            <v>56</v>
          </cell>
          <cell r="G130">
            <v>29.24609375</v>
          </cell>
          <cell r="H130">
            <v>4.072265625</v>
          </cell>
        </row>
        <row r="131">
          <cell r="A131">
            <v>42239.55416666667</v>
          </cell>
          <cell r="E131">
            <v>8280</v>
          </cell>
          <cell r="F131">
            <v>56</v>
          </cell>
          <cell r="G131">
            <v>29.24609375</v>
          </cell>
          <cell r="H131">
            <v>4.12109375</v>
          </cell>
        </row>
        <row r="132">
          <cell r="A132">
            <v>42239.5625</v>
          </cell>
          <cell r="E132">
            <v>8260</v>
          </cell>
          <cell r="F132">
            <v>56</v>
          </cell>
          <cell r="G132">
            <v>26.31640625</v>
          </cell>
          <cell r="H132">
            <v>4.12109375</v>
          </cell>
        </row>
        <row r="133">
          <cell r="A133">
            <v>42239.57083333333</v>
          </cell>
          <cell r="E133">
            <v>8240</v>
          </cell>
          <cell r="F133">
            <v>56</v>
          </cell>
          <cell r="G133">
            <v>25.33984375</v>
          </cell>
          <cell r="H133">
            <v>4.072265625</v>
          </cell>
        </row>
        <row r="134">
          <cell r="A134">
            <v>42239.580555555556</v>
          </cell>
          <cell r="E134">
            <v>7440</v>
          </cell>
          <cell r="F134">
            <v>56</v>
          </cell>
          <cell r="G134">
            <v>20.45703125</v>
          </cell>
          <cell r="H134">
            <v>4.072265625</v>
          </cell>
        </row>
        <row r="135">
          <cell r="A135">
            <v>42239.5875</v>
          </cell>
          <cell r="E135">
            <v>8240</v>
          </cell>
          <cell r="F135">
            <v>56</v>
          </cell>
          <cell r="G135">
            <v>27.29296875</v>
          </cell>
          <cell r="H135">
            <v>4.0234375</v>
          </cell>
        </row>
        <row r="136">
          <cell r="A136">
            <v>42239.59583333333</v>
          </cell>
          <cell r="E136">
            <v>8240</v>
          </cell>
          <cell r="F136">
            <v>56</v>
          </cell>
          <cell r="G136">
            <v>23.38671875</v>
          </cell>
          <cell r="H136">
            <v>4.072265625</v>
          </cell>
        </row>
        <row r="137">
          <cell r="A137">
            <v>42239.60416666667</v>
          </cell>
          <cell r="E137">
            <v>8200</v>
          </cell>
          <cell r="F137">
            <v>56</v>
          </cell>
          <cell r="G137">
            <v>23.38671875</v>
          </cell>
          <cell r="H137">
            <v>4.12109375</v>
          </cell>
        </row>
        <row r="138">
          <cell r="A138">
            <v>42239.6125</v>
          </cell>
          <cell r="E138">
            <v>8240</v>
          </cell>
          <cell r="F138">
            <v>58</v>
          </cell>
          <cell r="G138">
            <v>24.36328125</v>
          </cell>
          <cell r="H138">
            <v>4.0234375</v>
          </cell>
        </row>
        <row r="139">
          <cell r="A139">
            <v>42239.620833333334</v>
          </cell>
          <cell r="E139">
            <v>8240</v>
          </cell>
          <cell r="F139">
            <v>58</v>
          </cell>
          <cell r="G139">
            <v>25.33984375</v>
          </cell>
          <cell r="H139">
            <v>4.072265625</v>
          </cell>
        </row>
        <row r="140">
          <cell r="A140">
            <v>42239.629166666666</v>
          </cell>
          <cell r="E140">
            <v>8240</v>
          </cell>
          <cell r="F140">
            <v>58</v>
          </cell>
          <cell r="G140">
            <v>29.24609375</v>
          </cell>
          <cell r="H140">
            <v>4.072265625</v>
          </cell>
        </row>
        <row r="141">
          <cell r="A141">
            <v>42239.6375</v>
          </cell>
          <cell r="E141">
            <v>8240</v>
          </cell>
          <cell r="F141">
            <v>60</v>
          </cell>
          <cell r="G141">
            <v>28.26953125</v>
          </cell>
          <cell r="H141">
            <v>4.12109375</v>
          </cell>
        </row>
        <row r="142">
          <cell r="A142">
            <v>42239.64583333333</v>
          </cell>
          <cell r="E142">
            <v>8240</v>
          </cell>
          <cell r="F142">
            <v>60</v>
          </cell>
          <cell r="G142">
            <v>22.41015625</v>
          </cell>
          <cell r="H142">
            <v>4.072265625</v>
          </cell>
        </row>
        <row r="143">
          <cell r="A143">
            <v>42239.65416666667</v>
          </cell>
          <cell r="E143">
            <v>8240</v>
          </cell>
          <cell r="F143">
            <v>60</v>
          </cell>
          <cell r="G143">
            <v>27.29296875</v>
          </cell>
          <cell r="H143">
            <v>4.072265625</v>
          </cell>
        </row>
        <row r="144">
          <cell r="A144">
            <v>42239.6625</v>
          </cell>
          <cell r="E144">
            <v>8240</v>
          </cell>
          <cell r="F144">
            <v>60</v>
          </cell>
          <cell r="G144">
            <v>23.38671875</v>
          </cell>
          <cell r="H144">
            <v>4.0234375</v>
          </cell>
        </row>
        <row r="145">
          <cell r="A145">
            <v>42239.67083333334</v>
          </cell>
          <cell r="E145">
            <v>8220</v>
          </cell>
          <cell r="F145">
            <v>62</v>
          </cell>
          <cell r="G145">
            <v>14.597656250000002</v>
          </cell>
          <cell r="H145">
            <v>4.4140625</v>
          </cell>
        </row>
        <row r="146">
          <cell r="A146">
            <v>42239.67916666667</v>
          </cell>
          <cell r="E146">
            <v>8220</v>
          </cell>
          <cell r="F146">
            <v>62</v>
          </cell>
          <cell r="G146">
            <v>19.48046875</v>
          </cell>
          <cell r="H146">
            <v>3.974609375</v>
          </cell>
        </row>
        <row r="147">
          <cell r="A147">
            <v>42239.6875</v>
          </cell>
          <cell r="E147">
            <v>8220</v>
          </cell>
          <cell r="F147">
            <v>64</v>
          </cell>
          <cell r="G147">
            <v>18.50390625</v>
          </cell>
          <cell r="H147">
            <v>4.072265625</v>
          </cell>
        </row>
        <row r="148">
          <cell r="A148">
            <v>42239.69583333333</v>
          </cell>
          <cell r="E148">
            <v>8220</v>
          </cell>
          <cell r="F148">
            <v>64</v>
          </cell>
          <cell r="G148">
            <v>16.55078125</v>
          </cell>
          <cell r="H148">
            <v>4.12109375</v>
          </cell>
        </row>
        <row r="149">
          <cell r="A149">
            <v>42239.70416666666</v>
          </cell>
          <cell r="G149">
            <v>8.738281250000002</v>
          </cell>
          <cell r="H149">
            <v>4.072265625</v>
          </cell>
        </row>
        <row r="150">
          <cell r="A150">
            <v>42239.7125</v>
          </cell>
          <cell r="E150">
            <v>8200</v>
          </cell>
          <cell r="F150">
            <v>66</v>
          </cell>
          <cell r="G150">
            <v>12.644531250000002</v>
          </cell>
          <cell r="H150">
            <v>4.462890625</v>
          </cell>
        </row>
        <row r="151">
          <cell r="A151">
            <v>42239.72083333333</v>
          </cell>
        </row>
        <row r="152">
          <cell r="A152">
            <v>42239.72916666667</v>
          </cell>
          <cell r="G152">
            <v>9.714843750000002</v>
          </cell>
          <cell r="H152">
            <v>4.365234375</v>
          </cell>
        </row>
        <row r="153">
          <cell r="A153">
            <v>42239.7375</v>
          </cell>
          <cell r="E153">
            <v>8220</v>
          </cell>
          <cell r="F153">
            <v>68</v>
          </cell>
          <cell r="G153">
            <v>9.714843750000002</v>
          </cell>
          <cell r="H153">
            <v>4.0234375</v>
          </cell>
        </row>
        <row r="154">
          <cell r="A154">
            <v>42239.745833333334</v>
          </cell>
          <cell r="E154">
            <v>8200</v>
          </cell>
          <cell r="F154">
            <v>68</v>
          </cell>
          <cell r="G154">
            <v>10.691406250000002</v>
          </cell>
          <cell r="H154">
            <v>4.12109375</v>
          </cell>
        </row>
        <row r="155">
          <cell r="A155">
            <v>42239.754166666666</v>
          </cell>
          <cell r="E155">
            <v>10000</v>
          </cell>
          <cell r="F155">
            <v>72</v>
          </cell>
          <cell r="G155">
            <v>13.621093750000002</v>
          </cell>
          <cell r="H155">
            <v>4.072265625</v>
          </cell>
        </row>
        <row r="156">
          <cell r="A156">
            <v>42239.7625</v>
          </cell>
          <cell r="E156">
            <v>8200</v>
          </cell>
          <cell r="F156">
            <v>70</v>
          </cell>
          <cell r="G156">
            <v>9.714843750000002</v>
          </cell>
          <cell r="H156">
            <v>4.462890625</v>
          </cell>
        </row>
        <row r="157">
          <cell r="A157">
            <v>42239.77083333333</v>
          </cell>
          <cell r="E157">
            <v>8200</v>
          </cell>
          <cell r="F157">
            <v>70</v>
          </cell>
          <cell r="G157">
            <v>10.691406250000002</v>
          </cell>
          <cell r="H157">
            <v>4.267578125</v>
          </cell>
        </row>
        <row r="158">
          <cell r="A158">
            <v>42239.77916666667</v>
          </cell>
          <cell r="G158">
            <v>5.808593750000002</v>
          </cell>
          <cell r="H158">
            <v>4.70703125</v>
          </cell>
        </row>
        <row r="159">
          <cell r="A159">
            <v>42239.7875</v>
          </cell>
          <cell r="E159">
            <v>8200</v>
          </cell>
          <cell r="F159">
            <v>72</v>
          </cell>
          <cell r="G159">
            <v>6.785156250000002</v>
          </cell>
          <cell r="H159">
            <v>3.974609375</v>
          </cell>
        </row>
        <row r="160">
          <cell r="A160">
            <v>42239.79583333334</v>
          </cell>
          <cell r="E160">
            <v>8180</v>
          </cell>
          <cell r="F160">
            <v>72</v>
          </cell>
          <cell r="G160">
            <v>5.808593750000002</v>
          </cell>
          <cell r="H160">
            <v>3.876953125</v>
          </cell>
        </row>
        <row r="161">
          <cell r="A161">
            <v>42239.80416666667</v>
          </cell>
          <cell r="E161">
            <v>8180</v>
          </cell>
          <cell r="F161">
            <v>72</v>
          </cell>
          <cell r="G161">
            <v>4.832031250000002</v>
          </cell>
          <cell r="H161">
            <v>4.21875</v>
          </cell>
        </row>
        <row r="162">
          <cell r="A162">
            <v>42239.8125</v>
          </cell>
          <cell r="E162">
            <v>8180</v>
          </cell>
          <cell r="F162">
            <v>72</v>
          </cell>
          <cell r="G162">
            <v>4.832031250000002</v>
          </cell>
          <cell r="H162">
            <v>3.828125</v>
          </cell>
        </row>
        <row r="163">
          <cell r="A163">
            <v>42239.819444444445</v>
          </cell>
          <cell r="E163">
            <v>8140</v>
          </cell>
          <cell r="F163">
            <v>74</v>
          </cell>
          <cell r="G163">
            <v>0.9257812500000018</v>
          </cell>
          <cell r="H163">
            <v>3.73046875</v>
          </cell>
        </row>
        <row r="164">
          <cell r="A164">
            <v>42239.82916666666</v>
          </cell>
          <cell r="E164">
            <v>7240</v>
          </cell>
          <cell r="F164">
            <v>80</v>
          </cell>
          <cell r="G164">
            <v>2.8789062500000018</v>
          </cell>
          <cell r="H164">
            <v>3.681640625</v>
          </cell>
        </row>
        <row r="165">
          <cell r="A165">
            <v>42239.8375</v>
          </cell>
          <cell r="E165">
            <v>8060</v>
          </cell>
          <cell r="F165">
            <v>72</v>
          </cell>
          <cell r="G165">
            <v>-2.0039062499999982</v>
          </cell>
          <cell r="H165">
            <v>3.583984375</v>
          </cell>
        </row>
        <row r="166">
          <cell r="A166">
            <v>42239.84583333333</v>
          </cell>
          <cell r="E166">
            <v>8000</v>
          </cell>
          <cell r="F166">
            <v>68</v>
          </cell>
          <cell r="G166">
            <v>-9.816406249999998</v>
          </cell>
          <cell r="H166">
            <v>3.388671875</v>
          </cell>
        </row>
        <row r="167">
          <cell r="A167">
            <v>42239.85416666667</v>
          </cell>
          <cell r="E167">
            <v>7960</v>
          </cell>
          <cell r="F167">
            <v>68</v>
          </cell>
          <cell r="G167">
            <v>-12.746093749999998</v>
          </cell>
          <cell r="H167">
            <v>2.998046875</v>
          </cell>
        </row>
        <row r="168">
          <cell r="A168">
            <v>42239.85555555556</v>
          </cell>
        </row>
        <row r="169">
          <cell r="A169">
            <v>42240.254166666666</v>
          </cell>
          <cell r="E169">
            <v>8180</v>
          </cell>
          <cell r="F169">
            <v>70</v>
          </cell>
          <cell r="G169">
            <v>-0.050781249999998224</v>
          </cell>
          <cell r="H169">
            <v>3.974609375</v>
          </cell>
        </row>
        <row r="170">
          <cell r="A170">
            <v>42240.2625</v>
          </cell>
          <cell r="E170">
            <v>8180</v>
          </cell>
          <cell r="F170">
            <v>72</v>
          </cell>
          <cell r="G170">
            <v>1.9023437500000018</v>
          </cell>
          <cell r="H170">
            <v>4.12109375</v>
          </cell>
        </row>
        <row r="171">
          <cell r="A171">
            <v>42240.27083333333</v>
          </cell>
          <cell r="E171">
            <v>8120</v>
          </cell>
          <cell r="F171">
            <v>74</v>
          </cell>
          <cell r="G171">
            <v>7.761718750000002</v>
          </cell>
          <cell r="H171">
            <v>3.974609375</v>
          </cell>
        </row>
        <row r="172">
          <cell r="A172">
            <v>42240.27916666667</v>
          </cell>
          <cell r="E172">
            <v>8160</v>
          </cell>
          <cell r="F172">
            <v>72</v>
          </cell>
          <cell r="G172">
            <v>8.738281250000002</v>
          </cell>
          <cell r="H172">
            <v>3.876953125</v>
          </cell>
        </row>
        <row r="173">
          <cell r="A173">
            <v>42240.2875</v>
          </cell>
          <cell r="E173">
            <v>8180</v>
          </cell>
          <cell r="F173">
            <v>74</v>
          </cell>
          <cell r="G173">
            <v>8.738281250000002</v>
          </cell>
          <cell r="H173">
            <v>3.828125</v>
          </cell>
        </row>
        <row r="174">
          <cell r="A174">
            <v>42240.29583333334</v>
          </cell>
          <cell r="E174">
            <v>8260</v>
          </cell>
          <cell r="F174">
            <v>72</v>
          </cell>
          <cell r="G174">
            <v>13.621093750000002</v>
          </cell>
          <cell r="H174">
            <v>4.0234375</v>
          </cell>
        </row>
        <row r="175">
          <cell r="A175">
            <v>42240.30416666667</v>
          </cell>
          <cell r="E175">
            <v>8280</v>
          </cell>
          <cell r="F175">
            <v>72</v>
          </cell>
          <cell r="G175">
            <v>14.597656250000002</v>
          </cell>
          <cell r="H175">
            <v>4.072265625</v>
          </cell>
        </row>
        <row r="176">
          <cell r="A176">
            <v>42240.3125</v>
          </cell>
          <cell r="E176">
            <v>8240</v>
          </cell>
          <cell r="F176">
            <v>74</v>
          </cell>
          <cell r="G176">
            <v>11.667968750000002</v>
          </cell>
          <cell r="H176">
            <v>3.73046875</v>
          </cell>
        </row>
        <row r="177">
          <cell r="A177">
            <v>42240.32083333333</v>
          </cell>
          <cell r="E177">
            <v>8220</v>
          </cell>
          <cell r="F177">
            <v>72</v>
          </cell>
          <cell r="G177">
            <v>17.52734375</v>
          </cell>
          <cell r="H177">
            <v>4.169921875</v>
          </cell>
        </row>
        <row r="178">
          <cell r="A178">
            <v>42240.32916666666</v>
          </cell>
          <cell r="E178">
            <v>8260</v>
          </cell>
          <cell r="F178">
            <v>72</v>
          </cell>
          <cell r="G178">
            <v>18.50390625</v>
          </cell>
          <cell r="H178">
            <v>4.072265625</v>
          </cell>
        </row>
        <row r="179">
          <cell r="A179">
            <v>42240.336111111115</v>
          </cell>
          <cell r="E179">
            <v>8220</v>
          </cell>
          <cell r="F179">
            <v>74</v>
          </cell>
          <cell r="G179">
            <v>21.43359375</v>
          </cell>
          <cell r="H179">
            <v>4.0234375</v>
          </cell>
        </row>
        <row r="180">
          <cell r="A180">
            <v>42240.34583333333</v>
          </cell>
          <cell r="E180">
            <v>8260</v>
          </cell>
          <cell r="F180">
            <v>72</v>
          </cell>
          <cell r="G180">
            <v>13.621093750000002</v>
          </cell>
          <cell r="H180">
            <v>4.21875</v>
          </cell>
        </row>
        <row r="181">
          <cell r="A181">
            <v>42240.35416666667</v>
          </cell>
          <cell r="E181">
            <v>8300</v>
          </cell>
          <cell r="F181">
            <v>70</v>
          </cell>
          <cell r="G181">
            <v>22.41015625</v>
          </cell>
          <cell r="H181">
            <v>4.12109375</v>
          </cell>
        </row>
        <row r="182">
          <cell r="A182">
            <v>42240.3625</v>
          </cell>
          <cell r="E182">
            <v>8360</v>
          </cell>
          <cell r="F182">
            <v>68</v>
          </cell>
          <cell r="G182">
            <v>19.48046875</v>
          </cell>
          <cell r="H182">
            <v>4.169921875</v>
          </cell>
        </row>
        <row r="183">
          <cell r="A183">
            <v>42240.370833333334</v>
          </cell>
          <cell r="E183">
            <v>8300</v>
          </cell>
          <cell r="F183">
            <v>70</v>
          </cell>
          <cell r="G183">
            <v>23.38671875</v>
          </cell>
          <cell r="H183">
            <v>4.072265625</v>
          </cell>
        </row>
        <row r="184">
          <cell r="A184">
            <v>42240.379166666666</v>
          </cell>
          <cell r="E184">
            <v>8300</v>
          </cell>
          <cell r="F184">
            <v>74</v>
          </cell>
          <cell r="G184">
            <v>21.43359375</v>
          </cell>
          <cell r="H184">
            <v>4.12109375</v>
          </cell>
        </row>
        <row r="185">
          <cell r="A185">
            <v>42240.3875</v>
          </cell>
          <cell r="E185">
            <v>8300</v>
          </cell>
          <cell r="F185">
            <v>70</v>
          </cell>
          <cell r="G185">
            <v>15.574218750000002</v>
          </cell>
          <cell r="H185">
            <v>4.072265625</v>
          </cell>
        </row>
        <row r="186">
          <cell r="A186">
            <v>42240.39583333333</v>
          </cell>
          <cell r="E186">
            <v>8300</v>
          </cell>
          <cell r="F186">
            <v>76</v>
          </cell>
          <cell r="G186">
            <v>23.38671875</v>
          </cell>
          <cell r="H186">
            <v>4.267578125</v>
          </cell>
        </row>
        <row r="187">
          <cell r="A187">
            <v>42240.40416666667</v>
          </cell>
          <cell r="E187">
            <v>8280</v>
          </cell>
          <cell r="F187">
            <v>72</v>
          </cell>
          <cell r="G187">
            <v>30.22265625</v>
          </cell>
          <cell r="H187">
            <v>4.12109375</v>
          </cell>
        </row>
        <row r="188">
          <cell r="A188">
            <v>42240.4125</v>
          </cell>
          <cell r="E188">
            <v>8300</v>
          </cell>
          <cell r="F188">
            <v>74</v>
          </cell>
          <cell r="G188">
            <v>20.45703125</v>
          </cell>
          <cell r="H188">
            <v>4.365234375</v>
          </cell>
        </row>
        <row r="189">
          <cell r="A189">
            <v>42240.42083333334</v>
          </cell>
          <cell r="E189">
            <v>8240</v>
          </cell>
          <cell r="F189">
            <v>72</v>
          </cell>
          <cell r="G189">
            <v>29.24609375</v>
          </cell>
          <cell r="H189">
            <v>4.0234375</v>
          </cell>
        </row>
        <row r="190">
          <cell r="A190">
            <v>42240.42916666667</v>
          </cell>
          <cell r="E190">
            <v>8340</v>
          </cell>
          <cell r="F190">
            <v>72</v>
          </cell>
          <cell r="G190">
            <v>21.43359375</v>
          </cell>
          <cell r="H190">
            <v>4.365234375</v>
          </cell>
        </row>
        <row r="191">
          <cell r="A191">
            <v>42240.4375</v>
          </cell>
          <cell r="E191">
            <v>8300</v>
          </cell>
          <cell r="F191">
            <v>72</v>
          </cell>
          <cell r="G191">
            <v>26.31640625</v>
          </cell>
          <cell r="H191">
            <v>4.12109375</v>
          </cell>
        </row>
        <row r="192">
          <cell r="A192">
            <v>42240.44583333333</v>
          </cell>
          <cell r="E192">
            <v>8300</v>
          </cell>
          <cell r="F192">
            <v>70</v>
          </cell>
          <cell r="G192">
            <v>16.55078125</v>
          </cell>
          <cell r="H192">
            <v>4.4140625</v>
          </cell>
        </row>
        <row r="193">
          <cell r="A193">
            <v>42240.45416666666</v>
          </cell>
        </row>
        <row r="194">
          <cell r="A194">
            <v>42240.4625</v>
          </cell>
          <cell r="E194">
            <v>8320</v>
          </cell>
          <cell r="F194">
            <v>70</v>
          </cell>
          <cell r="G194">
            <v>27.29296875</v>
          </cell>
          <cell r="H194">
            <v>4.169921875</v>
          </cell>
        </row>
        <row r="195">
          <cell r="A195">
            <v>42240.47083333333</v>
          </cell>
          <cell r="E195">
            <v>8320</v>
          </cell>
          <cell r="F195">
            <v>68</v>
          </cell>
          <cell r="G195">
            <v>31.19921875</v>
          </cell>
          <cell r="H195">
            <v>4.072265625</v>
          </cell>
        </row>
        <row r="196">
          <cell r="A196">
            <v>42240.47916666667</v>
          </cell>
          <cell r="E196">
            <v>8340</v>
          </cell>
          <cell r="F196">
            <v>70</v>
          </cell>
          <cell r="G196">
            <v>33.15234375</v>
          </cell>
          <cell r="H196">
            <v>4.072265625</v>
          </cell>
        </row>
        <row r="197">
          <cell r="A197">
            <v>42240.4875</v>
          </cell>
          <cell r="E197">
            <v>8320</v>
          </cell>
          <cell r="F197">
            <v>68</v>
          </cell>
          <cell r="G197">
            <v>28.26953125</v>
          </cell>
          <cell r="H197">
            <v>4.12109375</v>
          </cell>
        </row>
        <row r="198">
          <cell r="A198">
            <v>42240.495833333334</v>
          </cell>
          <cell r="E198">
            <v>8340</v>
          </cell>
          <cell r="F198">
            <v>70</v>
          </cell>
          <cell r="G198">
            <v>35.10546875</v>
          </cell>
          <cell r="H198">
            <v>4.072265625</v>
          </cell>
        </row>
        <row r="199">
          <cell r="A199">
            <v>42240.504166666666</v>
          </cell>
          <cell r="E199">
            <v>8380</v>
          </cell>
          <cell r="F199">
            <v>68</v>
          </cell>
          <cell r="G199">
            <v>36.08203125</v>
          </cell>
          <cell r="H199">
            <v>4.072265625</v>
          </cell>
        </row>
        <row r="200">
          <cell r="A200">
            <v>42240.5125</v>
          </cell>
          <cell r="E200">
            <v>8380</v>
          </cell>
          <cell r="F200">
            <v>68</v>
          </cell>
          <cell r="G200">
            <v>35.10546875</v>
          </cell>
          <cell r="H200">
            <v>4.0234375</v>
          </cell>
        </row>
        <row r="201">
          <cell r="A201">
            <v>42240.52083333333</v>
          </cell>
          <cell r="E201">
            <v>8380</v>
          </cell>
          <cell r="F201">
            <v>66</v>
          </cell>
          <cell r="G201">
            <v>34.12890625</v>
          </cell>
          <cell r="H201">
            <v>4.072265625</v>
          </cell>
        </row>
        <row r="202">
          <cell r="A202">
            <v>42240.52916666667</v>
          </cell>
          <cell r="E202">
            <v>8400</v>
          </cell>
          <cell r="F202">
            <v>66</v>
          </cell>
          <cell r="G202">
            <v>35.10546875</v>
          </cell>
          <cell r="H202">
            <v>4.12109375</v>
          </cell>
        </row>
        <row r="203">
          <cell r="A203">
            <v>42240.5375</v>
          </cell>
          <cell r="E203">
            <v>8360</v>
          </cell>
          <cell r="F203">
            <v>66</v>
          </cell>
          <cell r="G203">
            <v>23.38671875</v>
          </cell>
          <cell r="H203">
            <v>4.169921875</v>
          </cell>
        </row>
        <row r="204">
          <cell r="A204">
            <v>42240.54583333334</v>
          </cell>
          <cell r="E204">
            <v>8360</v>
          </cell>
          <cell r="F204">
            <v>64</v>
          </cell>
          <cell r="G204">
            <v>17.52734375</v>
          </cell>
          <cell r="H204">
            <v>4.462890625</v>
          </cell>
        </row>
        <row r="205">
          <cell r="A205">
            <v>42240.55416666667</v>
          </cell>
          <cell r="E205">
            <v>8400</v>
          </cell>
          <cell r="F205">
            <v>64</v>
          </cell>
          <cell r="G205">
            <v>20.45703125</v>
          </cell>
          <cell r="H205">
            <v>4.31640625</v>
          </cell>
        </row>
        <row r="206">
          <cell r="A206">
            <v>42240.5625</v>
          </cell>
          <cell r="E206">
            <v>8400</v>
          </cell>
          <cell r="F206">
            <v>62</v>
          </cell>
          <cell r="G206">
            <v>31.19921875</v>
          </cell>
          <cell r="H206">
            <v>4.072265625</v>
          </cell>
        </row>
        <row r="207">
          <cell r="A207">
            <v>42240.57083333333</v>
          </cell>
          <cell r="E207">
            <v>8400</v>
          </cell>
          <cell r="F207">
            <v>62</v>
          </cell>
          <cell r="G207">
            <v>24.36328125</v>
          </cell>
          <cell r="H207">
            <v>4.072265625</v>
          </cell>
        </row>
        <row r="208">
          <cell r="A208">
            <v>42240.57916666666</v>
          </cell>
          <cell r="E208">
            <v>8360</v>
          </cell>
          <cell r="F208">
            <v>60</v>
          </cell>
          <cell r="G208">
            <v>9.714843750000002</v>
          </cell>
          <cell r="H208">
            <v>4.072265625</v>
          </cell>
        </row>
        <row r="209">
          <cell r="A209">
            <v>42240.5875</v>
          </cell>
          <cell r="E209">
            <v>8340</v>
          </cell>
          <cell r="F209">
            <v>60</v>
          </cell>
          <cell r="G209">
            <v>7.761718750000002</v>
          </cell>
          <cell r="H209">
            <v>4.072265625</v>
          </cell>
        </row>
        <row r="210">
          <cell r="A210">
            <v>42240.59722222222</v>
          </cell>
          <cell r="E210">
            <v>8380</v>
          </cell>
          <cell r="F210">
            <v>60</v>
          </cell>
          <cell r="G210">
            <v>26.31640625</v>
          </cell>
          <cell r="H210">
            <v>4.12109375</v>
          </cell>
        </row>
        <row r="211">
          <cell r="A211">
            <v>42240.60416666667</v>
          </cell>
          <cell r="E211">
            <v>8420</v>
          </cell>
          <cell r="F211">
            <v>60</v>
          </cell>
          <cell r="G211">
            <v>18.50390625</v>
          </cell>
          <cell r="H211">
            <v>4.0234375</v>
          </cell>
        </row>
        <row r="212">
          <cell r="A212">
            <v>42240.6125</v>
          </cell>
          <cell r="E212">
            <v>8540</v>
          </cell>
          <cell r="F212">
            <v>54</v>
          </cell>
          <cell r="G212">
            <v>5.808593750000002</v>
          </cell>
          <cell r="H212">
            <v>4.755859375</v>
          </cell>
        </row>
        <row r="213">
          <cell r="A213">
            <v>42240.620833333334</v>
          </cell>
          <cell r="E213">
            <v>8500</v>
          </cell>
          <cell r="F213">
            <v>52</v>
          </cell>
          <cell r="G213">
            <v>18.50390625</v>
          </cell>
          <cell r="H213">
            <v>4.267578125</v>
          </cell>
        </row>
        <row r="214">
          <cell r="A214">
            <v>42240.629166666666</v>
          </cell>
          <cell r="E214">
            <v>8380</v>
          </cell>
          <cell r="F214">
            <v>50</v>
          </cell>
          <cell r="G214">
            <v>17.52734375</v>
          </cell>
          <cell r="H214">
            <v>4.0234375</v>
          </cell>
        </row>
        <row r="215">
          <cell r="A215">
            <v>42240.6375</v>
          </cell>
          <cell r="E215">
            <v>8360</v>
          </cell>
          <cell r="F215">
            <v>54</v>
          </cell>
          <cell r="G215">
            <v>13.621093750000002</v>
          </cell>
          <cell r="H215">
            <v>4.365234375</v>
          </cell>
        </row>
        <row r="216">
          <cell r="A216">
            <v>42240.64583333333</v>
          </cell>
          <cell r="E216">
            <v>8380</v>
          </cell>
          <cell r="F216">
            <v>54</v>
          </cell>
          <cell r="G216">
            <v>15.574218750000002</v>
          </cell>
          <cell r="H216">
            <v>3.974609375</v>
          </cell>
        </row>
        <row r="217">
          <cell r="A217">
            <v>42240.65416666667</v>
          </cell>
          <cell r="E217">
            <v>8340</v>
          </cell>
          <cell r="F217">
            <v>56</v>
          </cell>
          <cell r="G217">
            <v>16.55078125</v>
          </cell>
          <cell r="H217">
            <v>4.072265625</v>
          </cell>
        </row>
        <row r="218">
          <cell r="A218">
            <v>42240.6625</v>
          </cell>
          <cell r="E218">
            <v>8400</v>
          </cell>
          <cell r="F218">
            <v>54</v>
          </cell>
          <cell r="G218">
            <v>15.574218750000002</v>
          </cell>
          <cell r="H218">
            <v>3.92578125</v>
          </cell>
        </row>
        <row r="219">
          <cell r="A219">
            <v>42240.67083333334</v>
          </cell>
          <cell r="E219">
            <v>8480</v>
          </cell>
          <cell r="F219">
            <v>54</v>
          </cell>
          <cell r="G219">
            <v>10.691406250000002</v>
          </cell>
          <cell r="H219">
            <v>3.974609375</v>
          </cell>
        </row>
        <row r="220">
          <cell r="A220">
            <v>42240.67916666667</v>
          </cell>
          <cell r="E220">
            <v>8400</v>
          </cell>
          <cell r="F220">
            <v>54</v>
          </cell>
          <cell r="G220">
            <v>8.738281250000002</v>
          </cell>
          <cell r="H220">
            <v>3.974609375</v>
          </cell>
        </row>
        <row r="221">
          <cell r="A221">
            <v>42240.6875</v>
          </cell>
          <cell r="E221">
            <v>8260</v>
          </cell>
          <cell r="F221">
            <v>54</v>
          </cell>
          <cell r="G221">
            <v>-0.050781249999998224</v>
          </cell>
          <cell r="H221">
            <v>4.169921875</v>
          </cell>
        </row>
        <row r="222">
          <cell r="A222">
            <v>42240.69583333333</v>
          </cell>
          <cell r="E222">
            <v>8220</v>
          </cell>
          <cell r="F222">
            <v>48</v>
          </cell>
          <cell r="G222">
            <v>7.761718750000002</v>
          </cell>
          <cell r="H222">
            <v>3.876953125</v>
          </cell>
        </row>
        <row r="223">
          <cell r="A223">
            <v>42240.70416666666</v>
          </cell>
          <cell r="E223">
            <v>8380</v>
          </cell>
          <cell r="F223">
            <v>48</v>
          </cell>
          <cell r="G223">
            <v>4.832031250000002</v>
          </cell>
          <cell r="H223">
            <v>3.92578125</v>
          </cell>
        </row>
        <row r="224">
          <cell r="A224">
            <v>42240.7125</v>
          </cell>
          <cell r="E224">
            <v>8360</v>
          </cell>
          <cell r="F224">
            <v>46</v>
          </cell>
          <cell r="G224">
            <v>3.8554687500000018</v>
          </cell>
          <cell r="H224">
            <v>3.876953125</v>
          </cell>
        </row>
        <row r="225">
          <cell r="A225">
            <v>42240.72083333333</v>
          </cell>
          <cell r="E225">
            <v>8320</v>
          </cell>
          <cell r="F225">
            <v>46</v>
          </cell>
          <cell r="G225">
            <v>-3.9570312499999982</v>
          </cell>
          <cell r="H225">
            <v>4.12109375</v>
          </cell>
        </row>
        <row r="226">
          <cell r="A226">
            <v>42240.72916666667</v>
          </cell>
          <cell r="E226">
            <v>8280</v>
          </cell>
          <cell r="F226">
            <v>44</v>
          </cell>
          <cell r="G226">
            <v>-4.933593749999998</v>
          </cell>
          <cell r="H226">
            <v>4.755859375</v>
          </cell>
        </row>
        <row r="227">
          <cell r="A227">
            <v>42240.7375</v>
          </cell>
          <cell r="E227">
            <v>8120</v>
          </cell>
          <cell r="F227">
            <v>44</v>
          </cell>
          <cell r="G227">
            <v>-0.050781249999998224</v>
          </cell>
          <cell r="H227">
            <v>3.779296875</v>
          </cell>
        </row>
        <row r="228">
          <cell r="A228">
            <v>42240.745833333334</v>
          </cell>
          <cell r="E228">
            <v>8280</v>
          </cell>
          <cell r="F228">
            <v>46</v>
          </cell>
          <cell r="G228">
            <v>-3.9570312499999982</v>
          </cell>
          <cell r="H228">
            <v>4.12109375</v>
          </cell>
        </row>
        <row r="229">
          <cell r="A229">
            <v>42240.754166666666</v>
          </cell>
          <cell r="E229">
            <v>8280</v>
          </cell>
          <cell r="F229">
            <v>48</v>
          </cell>
          <cell r="G229">
            <v>-5.910156249999998</v>
          </cell>
          <cell r="H229">
            <v>3.73046875</v>
          </cell>
        </row>
        <row r="230">
          <cell r="A230">
            <v>42240.7625</v>
          </cell>
          <cell r="E230">
            <v>8200</v>
          </cell>
          <cell r="F230">
            <v>46</v>
          </cell>
          <cell r="G230">
            <v>-4.933593749999998</v>
          </cell>
          <cell r="H230">
            <v>3.583984375</v>
          </cell>
        </row>
        <row r="231">
          <cell r="A231">
            <v>42240.77083333333</v>
          </cell>
          <cell r="E231">
            <v>8080</v>
          </cell>
          <cell r="F231">
            <v>46</v>
          </cell>
          <cell r="G231">
            <v>-10.792968749999998</v>
          </cell>
          <cell r="H231">
            <v>3.486328125</v>
          </cell>
        </row>
        <row r="232">
          <cell r="A232">
            <v>42240.77916666667</v>
          </cell>
          <cell r="E232">
            <v>8120</v>
          </cell>
          <cell r="F232">
            <v>44</v>
          </cell>
          <cell r="G232">
            <v>-15.675781249999998</v>
          </cell>
          <cell r="H232">
            <v>2.998046875</v>
          </cell>
        </row>
        <row r="233">
          <cell r="A233">
            <v>42240.78055555555</v>
          </cell>
        </row>
        <row r="234">
          <cell r="A234">
            <v>42241.17916666667</v>
          </cell>
          <cell r="E234">
            <v>8240</v>
          </cell>
          <cell r="F234">
            <v>30</v>
          </cell>
          <cell r="G234">
            <v>-5.910156249999998</v>
          </cell>
          <cell r="H234">
            <v>4.12109375</v>
          </cell>
        </row>
        <row r="235">
          <cell r="A235">
            <v>42241.1875</v>
          </cell>
          <cell r="E235">
            <v>8260</v>
          </cell>
          <cell r="F235">
            <v>30</v>
          </cell>
          <cell r="G235">
            <v>3.8554687500000018</v>
          </cell>
          <cell r="H235">
            <v>3.6328125</v>
          </cell>
        </row>
        <row r="236">
          <cell r="A236">
            <v>42241.19583333333</v>
          </cell>
          <cell r="E236">
            <v>8300</v>
          </cell>
          <cell r="F236">
            <v>30</v>
          </cell>
          <cell r="G236">
            <v>0.9257812500000018</v>
          </cell>
          <cell r="H236">
            <v>3.876953125</v>
          </cell>
        </row>
        <row r="237">
          <cell r="A237">
            <v>42241.20416666666</v>
          </cell>
          <cell r="E237">
            <v>8220</v>
          </cell>
          <cell r="F237">
            <v>30</v>
          </cell>
          <cell r="G237">
            <v>4.832031250000002</v>
          </cell>
          <cell r="H237">
            <v>4.12109375</v>
          </cell>
        </row>
        <row r="238">
          <cell r="A238">
            <v>42241.2125</v>
          </cell>
          <cell r="E238">
            <v>8340</v>
          </cell>
          <cell r="F238">
            <v>32</v>
          </cell>
          <cell r="G238">
            <v>6.785156250000002</v>
          </cell>
          <cell r="H238">
            <v>4.12109375</v>
          </cell>
        </row>
        <row r="239">
          <cell r="A239">
            <v>42241.22083333333</v>
          </cell>
          <cell r="E239">
            <v>8320</v>
          </cell>
          <cell r="F239">
            <v>30</v>
          </cell>
          <cell r="G239">
            <v>7.761718750000002</v>
          </cell>
          <cell r="H239">
            <v>4.21875</v>
          </cell>
        </row>
        <row r="240">
          <cell r="A240">
            <v>42241.22916666667</v>
          </cell>
          <cell r="E240">
            <v>8340</v>
          </cell>
          <cell r="F240">
            <v>30</v>
          </cell>
          <cell r="G240">
            <v>0.9257812500000018</v>
          </cell>
          <cell r="H240">
            <v>4.70703125</v>
          </cell>
        </row>
        <row r="241">
          <cell r="A241">
            <v>42241.2375</v>
          </cell>
          <cell r="E241">
            <v>8300</v>
          </cell>
          <cell r="F241">
            <v>30</v>
          </cell>
          <cell r="G241">
            <v>8.738281250000002</v>
          </cell>
          <cell r="H241">
            <v>4.267578125</v>
          </cell>
        </row>
        <row r="242">
          <cell r="A242">
            <v>42241.245833333334</v>
          </cell>
          <cell r="E242">
            <v>8340</v>
          </cell>
          <cell r="F242">
            <v>28</v>
          </cell>
          <cell r="G242">
            <v>9.714843750000002</v>
          </cell>
          <cell r="H242">
            <v>4.21875</v>
          </cell>
        </row>
        <row r="243">
          <cell r="A243">
            <v>42241.254166666666</v>
          </cell>
          <cell r="E243">
            <v>8320</v>
          </cell>
          <cell r="F243">
            <v>28</v>
          </cell>
          <cell r="G243">
            <v>6.785156250000002</v>
          </cell>
          <cell r="H243">
            <v>3.876953125</v>
          </cell>
        </row>
        <row r="244">
          <cell r="A244">
            <v>42241.2625</v>
          </cell>
          <cell r="E244">
            <v>8360</v>
          </cell>
          <cell r="F244">
            <v>26</v>
          </cell>
          <cell r="G244">
            <v>4.832031250000002</v>
          </cell>
          <cell r="H244">
            <v>4.51171875</v>
          </cell>
        </row>
        <row r="245">
          <cell r="A245">
            <v>42241.27083333333</v>
          </cell>
          <cell r="E245">
            <v>8360</v>
          </cell>
          <cell r="F245">
            <v>26</v>
          </cell>
          <cell r="G245">
            <v>3.8554687500000018</v>
          </cell>
          <cell r="H245">
            <v>4.072265625</v>
          </cell>
        </row>
        <row r="246">
          <cell r="A246">
            <v>42241.27916666667</v>
          </cell>
          <cell r="E246">
            <v>8360</v>
          </cell>
          <cell r="F246">
            <v>24</v>
          </cell>
          <cell r="G246">
            <v>7.761718750000002</v>
          </cell>
          <cell r="H246">
            <v>3.974609375</v>
          </cell>
        </row>
        <row r="247">
          <cell r="A247">
            <v>42241.2875</v>
          </cell>
          <cell r="G247">
            <v>7.761718750000002</v>
          </cell>
          <cell r="H247">
            <v>4.609375</v>
          </cell>
        </row>
        <row r="248">
          <cell r="A248">
            <v>42241.29583333334</v>
          </cell>
          <cell r="E248">
            <v>8940</v>
          </cell>
          <cell r="F248">
            <v>20</v>
          </cell>
          <cell r="G248">
            <v>7.761718750000002</v>
          </cell>
          <cell r="H248">
            <v>3.92578125</v>
          </cell>
        </row>
        <row r="249">
          <cell r="A249">
            <v>42241.30416666667</v>
          </cell>
          <cell r="E249">
            <v>8360</v>
          </cell>
          <cell r="F249">
            <v>22</v>
          </cell>
          <cell r="G249">
            <v>7.761718750000002</v>
          </cell>
          <cell r="H249">
            <v>4.169921875</v>
          </cell>
        </row>
        <row r="250">
          <cell r="A250">
            <v>42241.3125</v>
          </cell>
          <cell r="E250">
            <v>8400</v>
          </cell>
          <cell r="F250">
            <v>20</v>
          </cell>
          <cell r="G250">
            <v>8.738281250000002</v>
          </cell>
          <cell r="H250">
            <v>3.974609375</v>
          </cell>
        </row>
        <row r="251">
          <cell r="A251">
            <v>42241.32083333333</v>
          </cell>
          <cell r="E251">
            <v>8360</v>
          </cell>
          <cell r="F251">
            <v>20</v>
          </cell>
          <cell r="G251">
            <v>7.761718750000002</v>
          </cell>
          <cell r="H251">
            <v>4.169921875</v>
          </cell>
        </row>
        <row r="252">
          <cell r="A252">
            <v>42241.32916666666</v>
          </cell>
          <cell r="E252">
            <v>8380</v>
          </cell>
          <cell r="F252">
            <v>20</v>
          </cell>
          <cell r="G252">
            <v>6.785156250000002</v>
          </cell>
          <cell r="H252">
            <v>4.12109375</v>
          </cell>
        </row>
        <row r="253">
          <cell r="A253">
            <v>42241.3375</v>
          </cell>
          <cell r="E253">
            <v>8320</v>
          </cell>
          <cell r="F253">
            <v>18</v>
          </cell>
          <cell r="G253">
            <v>7.761718750000002</v>
          </cell>
          <cell r="H253">
            <v>4.609375</v>
          </cell>
        </row>
        <row r="254">
          <cell r="A254">
            <v>42241.34583333333</v>
          </cell>
          <cell r="G254">
            <v>4.832031250000002</v>
          </cell>
          <cell r="H254">
            <v>4.169921875</v>
          </cell>
        </row>
        <row r="255">
          <cell r="A255">
            <v>42241.35416666667</v>
          </cell>
          <cell r="E255">
            <v>8380</v>
          </cell>
          <cell r="F255">
            <v>18</v>
          </cell>
          <cell r="G255">
            <v>10.691406250000002</v>
          </cell>
          <cell r="H255">
            <v>4.31640625</v>
          </cell>
        </row>
        <row r="256">
          <cell r="A256">
            <v>42241.3625</v>
          </cell>
          <cell r="E256">
            <v>8380</v>
          </cell>
          <cell r="F256">
            <v>16</v>
          </cell>
          <cell r="G256">
            <v>4.832031250000002</v>
          </cell>
          <cell r="H256">
            <v>4.51171875</v>
          </cell>
        </row>
        <row r="257">
          <cell r="A257">
            <v>42241.370833333334</v>
          </cell>
          <cell r="E257">
            <v>8380</v>
          </cell>
          <cell r="F257">
            <v>16</v>
          </cell>
          <cell r="G257">
            <v>9.714843750000002</v>
          </cell>
          <cell r="H257">
            <v>4.169921875</v>
          </cell>
        </row>
        <row r="258">
          <cell r="A258">
            <v>42241.379166666666</v>
          </cell>
          <cell r="E258">
            <v>8380</v>
          </cell>
          <cell r="F258">
            <v>16</v>
          </cell>
          <cell r="G258">
            <v>11.667968750000002</v>
          </cell>
          <cell r="H258">
            <v>4.267578125</v>
          </cell>
        </row>
        <row r="259">
          <cell r="A259">
            <v>42241.3875</v>
          </cell>
          <cell r="E259">
            <v>8400</v>
          </cell>
          <cell r="F259">
            <v>14</v>
          </cell>
          <cell r="G259">
            <v>18.50390625</v>
          </cell>
          <cell r="H259">
            <v>4.12109375</v>
          </cell>
        </row>
        <row r="260">
          <cell r="A260">
            <v>42241.39583333333</v>
          </cell>
          <cell r="E260">
            <v>8400</v>
          </cell>
          <cell r="F260">
            <v>14</v>
          </cell>
          <cell r="G260">
            <v>13.621093750000002</v>
          </cell>
          <cell r="H260">
            <v>4.072265625</v>
          </cell>
        </row>
        <row r="261">
          <cell r="A261">
            <v>42241.40416666667</v>
          </cell>
          <cell r="E261">
            <v>8380</v>
          </cell>
          <cell r="F261">
            <v>14</v>
          </cell>
          <cell r="G261">
            <v>11.667968750000002</v>
          </cell>
          <cell r="H261">
            <v>4.169921875</v>
          </cell>
        </row>
        <row r="262">
          <cell r="A262">
            <v>42241.4125</v>
          </cell>
          <cell r="E262">
            <v>8280</v>
          </cell>
          <cell r="F262">
            <v>14</v>
          </cell>
          <cell r="G262">
            <v>12.644531250000002</v>
          </cell>
          <cell r="H262">
            <v>4.31640625</v>
          </cell>
        </row>
        <row r="263">
          <cell r="A263">
            <v>42241.42083333334</v>
          </cell>
          <cell r="E263">
            <v>8360</v>
          </cell>
          <cell r="F263">
            <v>12</v>
          </cell>
          <cell r="G263">
            <v>8.738281250000002</v>
          </cell>
          <cell r="H263">
            <v>4.12109375</v>
          </cell>
        </row>
        <row r="264">
          <cell r="A264">
            <v>42241.42916666667</v>
          </cell>
          <cell r="E264">
            <v>8280</v>
          </cell>
          <cell r="F264">
            <v>12</v>
          </cell>
          <cell r="G264">
            <v>14.597656250000002</v>
          </cell>
          <cell r="H264">
            <v>4.31640625</v>
          </cell>
        </row>
        <row r="265">
          <cell r="A265">
            <v>42241.4375</v>
          </cell>
          <cell r="E265">
            <v>8300</v>
          </cell>
          <cell r="F265">
            <v>12</v>
          </cell>
          <cell r="G265">
            <v>15.574218750000002</v>
          </cell>
          <cell r="H265">
            <v>4.4140625</v>
          </cell>
        </row>
        <row r="266">
          <cell r="A266">
            <v>42241.44583333333</v>
          </cell>
          <cell r="E266">
            <v>8360</v>
          </cell>
          <cell r="F266">
            <v>10</v>
          </cell>
          <cell r="G266">
            <v>10.691406250000002</v>
          </cell>
          <cell r="H266">
            <v>4.169921875</v>
          </cell>
        </row>
        <row r="267">
          <cell r="A267">
            <v>42241.45416666666</v>
          </cell>
          <cell r="E267">
            <v>8360</v>
          </cell>
          <cell r="F267">
            <v>10</v>
          </cell>
          <cell r="G267">
            <v>9.714843750000002</v>
          </cell>
          <cell r="H267">
            <v>4.12109375</v>
          </cell>
        </row>
        <row r="268">
          <cell r="A268">
            <v>42241.4625</v>
          </cell>
          <cell r="E268">
            <v>8400</v>
          </cell>
          <cell r="F268">
            <v>8</v>
          </cell>
          <cell r="G268">
            <v>0.9257812500000018</v>
          </cell>
          <cell r="H268">
            <v>4.51171875</v>
          </cell>
        </row>
        <row r="269">
          <cell r="A269">
            <v>42241.47083333333</v>
          </cell>
          <cell r="E269">
            <v>8380</v>
          </cell>
          <cell r="F269">
            <v>8</v>
          </cell>
          <cell r="G269">
            <v>9.714843750000002</v>
          </cell>
          <cell r="H269">
            <v>4.12109375</v>
          </cell>
        </row>
        <row r="270">
          <cell r="A270">
            <v>42241.47916666667</v>
          </cell>
          <cell r="E270">
            <v>8360</v>
          </cell>
          <cell r="F270">
            <v>8</v>
          </cell>
          <cell r="G270">
            <v>4.832031250000002</v>
          </cell>
          <cell r="H270">
            <v>4.755859375</v>
          </cell>
        </row>
        <row r="271">
          <cell r="A271">
            <v>42241.4875</v>
          </cell>
          <cell r="E271">
            <v>8400</v>
          </cell>
          <cell r="F271">
            <v>8</v>
          </cell>
          <cell r="G271">
            <v>5.808593750000002</v>
          </cell>
          <cell r="H271">
            <v>4.267578125</v>
          </cell>
        </row>
        <row r="272">
          <cell r="A272">
            <v>42241.495833333334</v>
          </cell>
          <cell r="E272">
            <v>8360</v>
          </cell>
          <cell r="F272">
            <v>6</v>
          </cell>
          <cell r="G272">
            <v>7.761718750000002</v>
          </cell>
          <cell r="H272">
            <v>4.12109375</v>
          </cell>
        </row>
        <row r="273">
          <cell r="A273">
            <v>42241.504166666666</v>
          </cell>
          <cell r="E273">
            <v>8360</v>
          </cell>
          <cell r="F273">
            <v>4</v>
          </cell>
          <cell r="G273">
            <v>6.785156250000002</v>
          </cell>
          <cell r="H273">
            <v>4.365234375</v>
          </cell>
        </row>
        <row r="274">
          <cell r="A274">
            <v>42241.5125</v>
          </cell>
          <cell r="E274">
            <v>8360</v>
          </cell>
          <cell r="F274">
            <v>4</v>
          </cell>
          <cell r="G274">
            <v>7.761718750000002</v>
          </cell>
          <cell r="H274">
            <v>4.51171875</v>
          </cell>
        </row>
        <row r="275">
          <cell r="A275">
            <v>42241.52083333333</v>
          </cell>
          <cell r="E275">
            <v>8400</v>
          </cell>
          <cell r="F275">
            <v>4</v>
          </cell>
          <cell r="G275">
            <v>3.8554687500000018</v>
          </cell>
          <cell r="H275">
            <v>4.12109375</v>
          </cell>
        </row>
        <row r="276">
          <cell r="A276">
            <v>42241.52916666667</v>
          </cell>
          <cell r="E276">
            <v>8360</v>
          </cell>
          <cell r="F276">
            <v>4</v>
          </cell>
          <cell r="G276">
            <v>5.808593750000002</v>
          </cell>
          <cell r="H276">
            <v>4.365234375</v>
          </cell>
        </row>
        <row r="277">
          <cell r="A277">
            <v>42241.5375</v>
          </cell>
          <cell r="E277">
            <v>8380</v>
          </cell>
          <cell r="F277">
            <v>4</v>
          </cell>
          <cell r="G277">
            <v>4.832031250000002</v>
          </cell>
          <cell r="H277">
            <v>3.974609375</v>
          </cell>
        </row>
        <row r="278">
          <cell r="A278">
            <v>42241.54583333334</v>
          </cell>
          <cell r="E278">
            <v>8360</v>
          </cell>
          <cell r="F278">
            <v>6</v>
          </cell>
          <cell r="G278">
            <v>-0.050781249999998224</v>
          </cell>
          <cell r="H278">
            <v>4.609375</v>
          </cell>
        </row>
        <row r="279">
          <cell r="A279">
            <v>42241.55416666667</v>
          </cell>
          <cell r="E279">
            <v>8380</v>
          </cell>
          <cell r="F279">
            <v>6</v>
          </cell>
          <cell r="G279">
            <v>5.808593750000002</v>
          </cell>
          <cell r="H279">
            <v>4.0234375</v>
          </cell>
        </row>
        <row r="280">
          <cell r="A280">
            <v>42241.5625</v>
          </cell>
          <cell r="E280">
            <v>8400</v>
          </cell>
          <cell r="F280">
            <v>6</v>
          </cell>
          <cell r="G280">
            <v>6.785156250000002</v>
          </cell>
          <cell r="H280">
            <v>3.974609375</v>
          </cell>
        </row>
        <row r="281">
          <cell r="A281">
            <v>42241.57083333333</v>
          </cell>
          <cell r="E281">
            <v>8420</v>
          </cell>
          <cell r="F281">
            <v>4</v>
          </cell>
          <cell r="G281">
            <v>7.761718750000002</v>
          </cell>
          <cell r="H281">
            <v>3.974609375</v>
          </cell>
        </row>
        <row r="282">
          <cell r="A282">
            <v>42241.57916666666</v>
          </cell>
          <cell r="E282">
            <v>8360</v>
          </cell>
          <cell r="F282">
            <v>4</v>
          </cell>
          <cell r="G282">
            <v>4.832031250000002</v>
          </cell>
          <cell r="H282">
            <v>4.072265625</v>
          </cell>
        </row>
        <row r="283">
          <cell r="A283">
            <v>42241.5875</v>
          </cell>
          <cell r="E283">
            <v>8400</v>
          </cell>
          <cell r="F283">
            <v>6</v>
          </cell>
          <cell r="G283">
            <v>9.714843750000002</v>
          </cell>
          <cell r="H283">
            <v>3.92578125</v>
          </cell>
        </row>
        <row r="284">
          <cell r="A284">
            <v>42241.59583333333</v>
          </cell>
          <cell r="E284">
            <v>8360</v>
          </cell>
          <cell r="F284">
            <v>10</v>
          </cell>
          <cell r="G284">
            <v>7.761718750000002</v>
          </cell>
          <cell r="H284">
            <v>3.92578125</v>
          </cell>
        </row>
        <row r="285">
          <cell r="A285">
            <v>42241.60416666667</v>
          </cell>
          <cell r="E285">
            <v>8380</v>
          </cell>
          <cell r="F285">
            <v>10</v>
          </cell>
          <cell r="G285">
            <v>13.621093750000002</v>
          </cell>
          <cell r="H285">
            <v>3.974609375</v>
          </cell>
        </row>
        <row r="286">
          <cell r="A286">
            <v>42241.6125</v>
          </cell>
          <cell r="E286">
            <v>8380</v>
          </cell>
          <cell r="F286">
            <v>10</v>
          </cell>
          <cell r="G286">
            <v>13.621093750000002</v>
          </cell>
          <cell r="H286">
            <v>3.974609375</v>
          </cell>
        </row>
        <row r="287">
          <cell r="A287">
            <v>42241.620833333334</v>
          </cell>
          <cell r="E287">
            <v>8400</v>
          </cell>
          <cell r="F287">
            <v>10</v>
          </cell>
          <cell r="G287">
            <v>12.644531250000002</v>
          </cell>
          <cell r="H287">
            <v>3.974609375</v>
          </cell>
        </row>
        <row r="288">
          <cell r="A288">
            <v>42241.629166666666</v>
          </cell>
          <cell r="E288">
            <v>8400</v>
          </cell>
          <cell r="F288">
            <v>10</v>
          </cell>
          <cell r="G288">
            <v>14.597656250000002</v>
          </cell>
          <cell r="H288">
            <v>3.974609375</v>
          </cell>
        </row>
        <row r="289">
          <cell r="A289">
            <v>42241.6375</v>
          </cell>
          <cell r="E289">
            <v>8420</v>
          </cell>
          <cell r="F289">
            <v>10</v>
          </cell>
          <cell r="G289">
            <v>13.621093750000002</v>
          </cell>
          <cell r="H289">
            <v>3.974609375</v>
          </cell>
        </row>
        <row r="290">
          <cell r="A290">
            <v>42241.64583333333</v>
          </cell>
          <cell r="E290">
            <v>8400</v>
          </cell>
          <cell r="F290">
            <v>10</v>
          </cell>
          <cell r="G290">
            <v>11.667968750000002</v>
          </cell>
          <cell r="H290">
            <v>3.974609375</v>
          </cell>
        </row>
        <row r="291">
          <cell r="A291">
            <v>42241.65416666667</v>
          </cell>
          <cell r="E291">
            <v>8400</v>
          </cell>
          <cell r="F291">
            <v>10</v>
          </cell>
          <cell r="G291">
            <v>14.597656250000002</v>
          </cell>
          <cell r="H291">
            <v>3.92578125</v>
          </cell>
        </row>
        <row r="292">
          <cell r="A292">
            <v>42241.6625</v>
          </cell>
          <cell r="E292">
            <v>8420</v>
          </cell>
          <cell r="F292">
            <v>12</v>
          </cell>
          <cell r="G292">
            <v>10.691406250000002</v>
          </cell>
          <cell r="H292">
            <v>3.974609375</v>
          </cell>
        </row>
        <row r="293">
          <cell r="A293">
            <v>42241.67083333334</v>
          </cell>
          <cell r="E293">
            <v>8360</v>
          </cell>
          <cell r="F293">
            <v>10</v>
          </cell>
          <cell r="G293">
            <v>10.691406250000002</v>
          </cell>
          <cell r="H293">
            <v>3.92578125</v>
          </cell>
        </row>
        <row r="294">
          <cell r="A294">
            <v>42241.67916666667</v>
          </cell>
          <cell r="E294">
            <v>8360</v>
          </cell>
          <cell r="F294">
            <v>8</v>
          </cell>
          <cell r="G294">
            <v>6.785156250000002</v>
          </cell>
          <cell r="H294">
            <v>3.974609375</v>
          </cell>
        </row>
        <row r="295">
          <cell r="A295">
            <v>42241.6875</v>
          </cell>
          <cell r="E295">
            <v>8260</v>
          </cell>
          <cell r="F295">
            <v>10</v>
          </cell>
          <cell r="G295">
            <v>8.738281250000002</v>
          </cell>
          <cell r="H295">
            <v>4.12109375</v>
          </cell>
        </row>
        <row r="296">
          <cell r="A296">
            <v>42241.69583333333</v>
          </cell>
          <cell r="F296">
            <v>10</v>
          </cell>
          <cell r="G296">
            <v>5.808593750000002</v>
          </cell>
          <cell r="H296">
            <v>3.92578125</v>
          </cell>
        </row>
        <row r="297">
          <cell r="A297">
            <v>42241.70416666666</v>
          </cell>
          <cell r="E297">
            <v>8280</v>
          </cell>
          <cell r="F297">
            <v>8</v>
          </cell>
          <cell r="G297">
            <v>-0.050781249999998224</v>
          </cell>
          <cell r="H297">
            <v>3.779296875</v>
          </cell>
        </row>
        <row r="298">
          <cell r="A298">
            <v>42241.7125</v>
          </cell>
          <cell r="E298">
            <v>8240</v>
          </cell>
          <cell r="F298">
            <v>6</v>
          </cell>
          <cell r="G298">
            <v>-3.9570312499999982</v>
          </cell>
          <cell r="H298">
            <v>3.681640625</v>
          </cell>
        </row>
        <row r="299">
          <cell r="A299">
            <v>42241.72083333333</v>
          </cell>
          <cell r="E299">
            <v>8200</v>
          </cell>
          <cell r="F299">
            <v>4</v>
          </cell>
          <cell r="G299">
            <v>-2.9804687499999982</v>
          </cell>
          <cell r="H299">
            <v>3.681640625</v>
          </cell>
        </row>
        <row r="300">
          <cell r="A300">
            <v>42241.72916666667</v>
          </cell>
          <cell r="E300">
            <v>8220</v>
          </cell>
          <cell r="F300">
            <v>4</v>
          </cell>
          <cell r="G300">
            <v>-4.933593749999998</v>
          </cell>
          <cell r="H300">
            <v>3.583984375</v>
          </cell>
        </row>
        <row r="301">
          <cell r="A301">
            <v>42241.7375</v>
          </cell>
          <cell r="E301">
            <v>8180</v>
          </cell>
          <cell r="F301">
            <v>4</v>
          </cell>
          <cell r="G301">
            <v>-10.792968749999998</v>
          </cell>
          <cell r="H301">
            <v>3.33984375</v>
          </cell>
        </row>
        <row r="302">
          <cell r="A302">
            <v>42241.73888888889</v>
          </cell>
        </row>
        <row r="303">
          <cell r="A303">
            <v>42242.20416666666</v>
          </cell>
          <cell r="E303">
            <v>8320</v>
          </cell>
          <cell r="F303">
            <v>20</v>
          </cell>
          <cell r="G303">
            <v>7.761718750000002</v>
          </cell>
          <cell r="H303">
            <v>3.779296875</v>
          </cell>
        </row>
        <row r="304">
          <cell r="A304">
            <v>42242.2125</v>
          </cell>
          <cell r="E304">
            <v>8340</v>
          </cell>
          <cell r="F304">
            <v>20</v>
          </cell>
          <cell r="G304">
            <v>12.644531250000002</v>
          </cell>
          <cell r="H304">
            <v>3.6328125</v>
          </cell>
        </row>
        <row r="305">
          <cell r="A305">
            <v>42242.22083333333</v>
          </cell>
          <cell r="E305">
            <v>8360</v>
          </cell>
          <cell r="F305">
            <v>22</v>
          </cell>
          <cell r="G305">
            <v>11.667968750000002</v>
          </cell>
          <cell r="H305">
            <v>3.73046875</v>
          </cell>
        </row>
        <row r="306">
          <cell r="A306">
            <v>42242.22916666667</v>
          </cell>
          <cell r="E306">
            <v>8340</v>
          </cell>
          <cell r="F306">
            <v>22</v>
          </cell>
          <cell r="G306">
            <v>10.691406250000002</v>
          </cell>
          <cell r="H306">
            <v>3.73046875</v>
          </cell>
        </row>
        <row r="307">
          <cell r="A307">
            <v>42242.2375</v>
          </cell>
          <cell r="E307">
            <v>8380</v>
          </cell>
          <cell r="F307">
            <v>22</v>
          </cell>
          <cell r="G307">
            <v>15.574218750000002</v>
          </cell>
          <cell r="H307">
            <v>3.681640625</v>
          </cell>
        </row>
        <row r="308">
          <cell r="A308">
            <v>42242.245833333334</v>
          </cell>
          <cell r="E308">
            <v>8340</v>
          </cell>
          <cell r="F308">
            <v>24</v>
          </cell>
          <cell r="G308">
            <v>10.691406250000002</v>
          </cell>
          <cell r="H308">
            <v>3.828125</v>
          </cell>
        </row>
        <row r="309">
          <cell r="A309">
            <v>42242.254166666666</v>
          </cell>
          <cell r="E309">
            <v>8380</v>
          </cell>
          <cell r="F309">
            <v>24</v>
          </cell>
          <cell r="G309">
            <v>18.50390625</v>
          </cell>
          <cell r="H309">
            <v>4.072265625</v>
          </cell>
        </row>
        <row r="310">
          <cell r="A310">
            <v>42242.2625</v>
          </cell>
          <cell r="E310">
            <v>8440</v>
          </cell>
          <cell r="F310">
            <v>24</v>
          </cell>
          <cell r="G310">
            <v>13.621093750000002</v>
          </cell>
          <cell r="H310">
            <v>3.876953125</v>
          </cell>
        </row>
        <row r="311">
          <cell r="A311">
            <v>42242.27083333333</v>
          </cell>
          <cell r="E311">
            <v>8440</v>
          </cell>
          <cell r="F311">
            <v>24</v>
          </cell>
          <cell r="G311">
            <v>15.574218750000002</v>
          </cell>
          <cell r="H311">
            <v>3.828125</v>
          </cell>
        </row>
        <row r="312">
          <cell r="A312">
            <v>42242.27916666667</v>
          </cell>
          <cell r="E312">
            <v>8400</v>
          </cell>
          <cell r="F312">
            <v>26</v>
          </cell>
          <cell r="G312">
            <v>14.597656250000002</v>
          </cell>
          <cell r="H312">
            <v>3.828125</v>
          </cell>
        </row>
        <row r="313">
          <cell r="A313">
            <v>42242.2875</v>
          </cell>
          <cell r="E313">
            <v>8400</v>
          </cell>
          <cell r="F313">
            <v>26</v>
          </cell>
          <cell r="G313">
            <v>15.574218750000002</v>
          </cell>
          <cell r="H313">
            <v>3.828125</v>
          </cell>
        </row>
        <row r="314">
          <cell r="A314">
            <v>42242.29583333334</v>
          </cell>
          <cell r="E314">
            <v>8420</v>
          </cell>
          <cell r="F314">
            <v>26</v>
          </cell>
          <cell r="G314">
            <v>18.50390625</v>
          </cell>
          <cell r="H314">
            <v>3.779296875</v>
          </cell>
        </row>
        <row r="315">
          <cell r="A315">
            <v>42242.30416666667</v>
          </cell>
          <cell r="E315">
            <v>8440</v>
          </cell>
          <cell r="F315">
            <v>30</v>
          </cell>
          <cell r="G315">
            <v>18.50390625</v>
          </cell>
          <cell r="H315">
            <v>3.828125</v>
          </cell>
        </row>
        <row r="316">
          <cell r="A316">
            <v>42242.3125</v>
          </cell>
          <cell r="E316">
            <v>8440</v>
          </cell>
          <cell r="F316">
            <v>28</v>
          </cell>
          <cell r="G316">
            <v>17.52734375</v>
          </cell>
          <cell r="H316">
            <v>4.072265625</v>
          </cell>
        </row>
        <row r="317">
          <cell r="A317">
            <v>42242.32083333333</v>
          </cell>
          <cell r="E317">
            <v>8440</v>
          </cell>
          <cell r="F317">
            <v>28</v>
          </cell>
          <cell r="G317">
            <v>26.31640625</v>
          </cell>
          <cell r="H317">
            <v>3.876953125</v>
          </cell>
        </row>
        <row r="318">
          <cell r="A318">
            <v>42242.32916666666</v>
          </cell>
          <cell r="E318">
            <v>8440</v>
          </cell>
          <cell r="F318">
            <v>28</v>
          </cell>
          <cell r="G318">
            <v>21.43359375</v>
          </cell>
          <cell r="H318">
            <v>4.0234375</v>
          </cell>
        </row>
        <row r="319">
          <cell r="A319">
            <v>42242.3375</v>
          </cell>
          <cell r="E319">
            <v>8440</v>
          </cell>
          <cell r="F319">
            <v>28</v>
          </cell>
          <cell r="G319">
            <v>24.36328125</v>
          </cell>
          <cell r="H319">
            <v>4.072265625</v>
          </cell>
        </row>
        <row r="320">
          <cell r="A320">
            <v>42242.34583333333</v>
          </cell>
          <cell r="E320">
            <v>8440</v>
          </cell>
          <cell r="F320">
            <v>28</v>
          </cell>
          <cell r="G320">
            <v>30.22265625</v>
          </cell>
          <cell r="H320">
            <v>3.974609375</v>
          </cell>
        </row>
        <row r="321">
          <cell r="A321">
            <v>42242.35416666667</v>
          </cell>
          <cell r="E321">
            <v>8460</v>
          </cell>
          <cell r="F321">
            <v>30</v>
          </cell>
          <cell r="G321">
            <v>26.31640625</v>
          </cell>
          <cell r="H321">
            <v>4.0234375</v>
          </cell>
        </row>
        <row r="322">
          <cell r="A322">
            <v>42242.3625</v>
          </cell>
          <cell r="E322">
            <v>8400</v>
          </cell>
          <cell r="F322">
            <v>30</v>
          </cell>
          <cell r="G322">
            <v>25.33984375</v>
          </cell>
          <cell r="H322">
            <v>4.072265625</v>
          </cell>
        </row>
        <row r="323">
          <cell r="A323">
            <v>42242.370833333334</v>
          </cell>
          <cell r="E323">
            <v>8460</v>
          </cell>
          <cell r="F323">
            <v>30</v>
          </cell>
          <cell r="G323">
            <v>23.38671875</v>
          </cell>
          <cell r="H323">
            <v>4.169921875</v>
          </cell>
        </row>
        <row r="324">
          <cell r="A324">
            <v>42242.379166666666</v>
          </cell>
          <cell r="E324">
            <v>8480</v>
          </cell>
          <cell r="F324">
            <v>28</v>
          </cell>
          <cell r="G324">
            <v>23.38671875</v>
          </cell>
          <cell r="H324">
            <v>4.072265625</v>
          </cell>
        </row>
        <row r="325">
          <cell r="A325">
            <v>42242.3875</v>
          </cell>
          <cell r="E325">
            <v>8460</v>
          </cell>
          <cell r="F325">
            <v>28</v>
          </cell>
          <cell r="G325">
            <v>21.43359375</v>
          </cell>
          <cell r="H325">
            <v>4.0234375</v>
          </cell>
        </row>
        <row r="326">
          <cell r="A326">
            <v>42242.39583333333</v>
          </cell>
          <cell r="E326">
            <v>8440</v>
          </cell>
          <cell r="F326">
            <v>28</v>
          </cell>
          <cell r="G326">
            <v>21.43359375</v>
          </cell>
          <cell r="H326">
            <v>4.12109375</v>
          </cell>
        </row>
        <row r="327">
          <cell r="A327">
            <v>42242.40416666667</v>
          </cell>
          <cell r="E327">
            <v>8480</v>
          </cell>
          <cell r="F327">
            <v>28</v>
          </cell>
          <cell r="G327">
            <v>22.41015625</v>
          </cell>
          <cell r="H327">
            <v>4.0234375</v>
          </cell>
        </row>
        <row r="328">
          <cell r="A328">
            <v>42242.4125</v>
          </cell>
          <cell r="E328">
            <v>8460</v>
          </cell>
          <cell r="F328">
            <v>28</v>
          </cell>
          <cell r="G328">
            <v>28.26953125</v>
          </cell>
          <cell r="H328">
            <v>4.169921875</v>
          </cell>
        </row>
        <row r="329">
          <cell r="A329">
            <v>42242.42083333334</v>
          </cell>
          <cell r="E329">
            <v>8460</v>
          </cell>
          <cell r="F329">
            <v>28</v>
          </cell>
          <cell r="G329">
            <v>33.15234375</v>
          </cell>
          <cell r="H329">
            <v>3.974609375</v>
          </cell>
        </row>
        <row r="330">
          <cell r="A330">
            <v>42242.42916666667</v>
          </cell>
          <cell r="E330">
            <v>8480</v>
          </cell>
          <cell r="F330">
            <v>28</v>
          </cell>
          <cell r="G330">
            <v>30.22265625</v>
          </cell>
          <cell r="H330">
            <v>4.072265625</v>
          </cell>
        </row>
        <row r="331">
          <cell r="A331">
            <v>42242.4375</v>
          </cell>
          <cell r="E331">
            <v>8480</v>
          </cell>
          <cell r="F331">
            <v>26</v>
          </cell>
          <cell r="G331">
            <v>33.15234375</v>
          </cell>
          <cell r="H331">
            <v>4.072265625</v>
          </cell>
        </row>
        <row r="332">
          <cell r="A332">
            <v>42242.44583333333</v>
          </cell>
          <cell r="E332">
            <v>8460</v>
          </cell>
          <cell r="F332">
            <v>26</v>
          </cell>
          <cell r="G332">
            <v>32.17578125</v>
          </cell>
          <cell r="H332">
            <v>4.072265625</v>
          </cell>
        </row>
        <row r="333">
          <cell r="A333">
            <v>42242.45416666666</v>
          </cell>
          <cell r="E333">
            <v>8500</v>
          </cell>
          <cell r="F333">
            <v>26</v>
          </cell>
          <cell r="G333">
            <v>32.17578125</v>
          </cell>
          <cell r="H333">
            <v>4.0234375</v>
          </cell>
        </row>
        <row r="334">
          <cell r="A334">
            <v>42242.4625</v>
          </cell>
          <cell r="E334">
            <v>8480</v>
          </cell>
          <cell r="F334">
            <v>26</v>
          </cell>
          <cell r="G334">
            <v>25.33984375</v>
          </cell>
          <cell r="H334">
            <v>4.12109375</v>
          </cell>
        </row>
        <row r="335">
          <cell r="A335">
            <v>42242.47083333333</v>
          </cell>
          <cell r="E335">
            <v>8480</v>
          </cell>
          <cell r="F335">
            <v>26</v>
          </cell>
          <cell r="G335">
            <v>26.31640625</v>
          </cell>
          <cell r="H335">
            <v>4.51171875</v>
          </cell>
        </row>
        <row r="336">
          <cell r="A336">
            <v>42242.47916666667</v>
          </cell>
          <cell r="E336">
            <v>8480</v>
          </cell>
          <cell r="F336">
            <v>28</v>
          </cell>
          <cell r="G336">
            <v>33.15234375</v>
          </cell>
          <cell r="H336">
            <v>4.169921875</v>
          </cell>
        </row>
        <row r="337">
          <cell r="A337">
            <v>42242.4875</v>
          </cell>
          <cell r="E337">
            <v>8460</v>
          </cell>
          <cell r="F337">
            <v>26</v>
          </cell>
          <cell r="G337">
            <v>35.10546875</v>
          </cell>
          <cell r="H337">
            <v>3.974609375</v>
          </cell>
        </row>
        <row r="338">
          <cell r="A338">
            <v>42242.495833333334</v>
          </cell>
          <cell r="E338">
            <v>8500</v>
          </cell>
          <cell r="F338">
            <v>24</v>
          </cell>
          <cell r="G338">
            <v>33.15234375</v>
          </cell>
          <cell r="H338">
            <v>4.072265625</v>
          </cell>
        </row>
        <row r="339">
          <cell r="A339">
            <v>42242.504166666666</v>
          </cell>
          <cell r="E339">
            <v>8480</v>
          </cell>
          <cell r="F339">
            <v>24</v>
          </cell>
          <cell r="G339">
            <v>30.22265625</v>
          </cell>
          <cell r="H339">
            <v>4.12109375</v>
          </cell>
        </row>
        <row r="340">
          <cell r="A340">
            <v>42242.5125</v>
          </cell>
          <cell r="E340">
            <v>8500</v>
          </cell>
          <cell r="F340">
            <v>22</v>
          </cell>
          <cell r="G340">
            <v>29.24609375</v>
          </cell>
          <cell r="H340">
            <v>4.12109375</v>
          </cell>
        </row>
        <row r="341">
          <cell r="A341">
            <v>42242.52083333333</v>
          </cell>
          <cell r="E341">
            <v>8440</v>
          </cell>
          <cell r="F341">
            <v>24</v>
          </cell>
          <cell r="G341">
            <v>29.24609375</v>
          </cell>
          <cell r="H341">
            <v>4.072265625</v>
          </cell>
        </row>
        <row r="342">
          <cell r="A342">
            <v>42242.52916666667</v>
          </cell>
          <cell r="E342">
            <v>8480</v>
          </cell>
          <cell r="F342">
            <v>22</v>
          </cell>
          <cell r="G342">
            <v>22.41015625</v>
          </cell>
          <cell r="H342">
            <v>4.21875</v>
          </cell>
        </row>
        <row r="343">
          <cell r="A343">
            <v>42242.5375</v>
          </cell>
          <cell r="E343">
            <v>8480</v>
          </cell>
          <cell r="F343">
            <v>24</v>
          </cell>
          <cell r="G343">
            <v>26.31640625</v>
          </cell>
          <cell r="H343">
            <v>4.072265625</v>
          </cell>
        </row>
        <row r="344">
          <cell r="A344">
            <v>42242.54583333334</v>
          </cell>
          <cell r="E344">
            <v>8480</v>
          </cell>
          <cell r="F344">
            <v>22</v>
          </cell>
          <cell r="G344">
            <v>28.26953125</v>
          </cell>
          <cell r="H344">
            <v>4.12109375</v>
          </cell>
        </row>
        <row r="345">
          <cell r="A345">
            <v>42242.55416666667</v>
          </cell>
          <cell r="E345">
            <v>8480</v>
          </cell>
          <cell r="F345">
            <v>22</v>
          </cell>
          <cell r="G345">
            <v>18.50390625</v>
          </cell>
          <cell r="H345">
            <v>4.21875</v>
          </cell>
        </row>
        <row r="346">
          <cell r="A346">
            <v>42242.5625</v>
          </cell>
          <cell r="E346">
            <v>8480</v>
          </cell>
          <cell r="F346">
            <v>24</v>
          </cell>
          <cell r="G346">
            <v>21.43359375</v>
          </cell>
          <cell r="H346">
            <v>4.169921875</v>
          </cell>
        </row>
        <row r="347">
          <cell r="A347">
            <v>42242.57083333333</v>
          </cell>
          <cell r="E347">
            <v>8460</v>
          </cell>
          <cell r="F347">
            <v>22</v>
          </cell>
          <cell r="G347">
            <v>18.50390625</v>
          </cell>
          <cell r="H347">
            <v>4.12109375</v>
          </cell>
        </row>
        <row r="348">
          <cell r="A348">
            <v>42242.5875</v>
          </cell>
        </row>
        <row r="349">
          <cell r="A349">
            <v>42242.60416666667</v>
          </cell>
        </row>
        <row r="350">
          <cell r="A350">
            <v>42242.620833333334</v>
          </cell>
          <cell r="E350">
            <v>8440</v>
          </cell>
          <cell r="F350">
            <v>18</v>
          </cell>
          <cell r="G350">
            <v>19.48046875</v>
          </cell>
          <cell r="H350">
            <v>4.072265625</v>
          </cell>
        </row>
        <row r="351">
          <cell r="A351">
            <v>42242.629166666666</v>
          </cell>
        </row>
        <row r="352">
          <cell r="A352">
            <v>42242.6375</v>
          </cell>
          <cell r="E352">
            <v>8420</v>
          </cell>
          <cell r="F352">
            <v>18</v>
          </cell>
          <cell r="G352">
            <v>16.55078125</v>
          </cell>
          <cell r="H352">
            <v>4.365234375</v>
          </cell>
        </row>
        <row r="353">
          <cell r="A353">
            <v>42242.64583333333</v>
          </cell>
          <cell r="E353">
            <v>8420</v>
          </cell>
          <cell r="F353">
            <v>16</v>
          </cell>
          <cell r="G353">
            <v>14.597656250000002</v>
          </cell>
          <cell r="H353">
            <v>4.365234375</v>
          </cell>
        </row>
        <row r="354">
          <cell r="A354">
            <v>42242.65416666667</v>
          </cell>
          <cell r="E354">
            <v>8420</v>
          </cell>
          <cell r="F354">
            <v>16</v>
          </cell>
          <cell r="G354">
            <v>15.574218750000002</v>
          </cell>
          <cell r="H354">
            <v>4.0234375</v>
          </cell>
        </row>
        <row r="355">
          <cell r="A355">
            <v>42242.6625</v>
          </cell>
          <cell r="E355">
            <v>8400</v>
          </cell>
          <cell r="F355">
            <v>18</v>
          </cell>
          <cell r="G355">
            <v>12.644531250000002</v>
          </cell>
          <cell r="H355">
            <v>4.0234375</v>
          </cell>
        </row>
        <row r="356">
          <cell r="A356">
            <v>42242.67083333334</v>
          </cell>
          <cell r="G356">
            <v>12.644531250000002</v>
          </cell>
          <cell r="H356">
            <v>4.267578125</v>
          </cell>
        </row>
        <row r="357">
          <cell r="A357">
            <v>42242.67916666667</v>
          </cell>
          <cell r="E357">
            <v>8360</v>
          </cell>
          <cell r="F357">
            <v>16</v>
          </cell>
          <cell r="G357">
            <v>11.667968750000002</v>
          </cell>
          <cell r="H357">
            <v>4.267578125</v>
          </cell>
        </row>
        <row r="358">
          <cell r="A358">
            <v>42242.6875</v>
          </cell>
          <cell r="E358">
            <v>8380</v>
          </cell>
          <cell r="F358">
            <v>18</v>
          </cell>
          <cell r="G358">
            <v>10.691406250000002</v>
          </cell>
          <cell r="H358">
            <v>4.70703125</v>
          </cell>
        </row>
        <row r="359">
          <cell r="A359">
            <v>42242.69583333333</v>
          </cell>
          <cell r="E359">
            <v>8340</v>
          </cell>
          <cell r="F359">
            <v>14</v>
          </cell>
          <cell r="G359">
            <v>14.597656250000002</v>
          </cell>
          <cell r="H359">
            <v>3.92578125</v>
          </cell>
        </row>
        <row r="360">
          <cell r="A360">
            <v>42242.70416666666</v>
          </cell>
          <cell r="E360">
            <v>8380</v>
          </cell>
          <cell r="F360">
            <v>16</v>
          </cell>
          <cell r="G360">
            <v>8.738281250000002</v>
          </cell>
          <cell r="H360">
            <v>3.828125</v>
          </cell>
        </row>
        <row r="361">
          <cell r="A361">
            <v>42242.7125</v>
          </cell>
        </row>
        <row r="362">
          <cell r="A362">
            <v>42242.72083333333</v>
          </cell>
          <cell r="E362">
            <v>8320</v>
          </cell>
          <cell r="F362">
            <v>16</v>
          </cell>
          <cell r="G362">
            <v>3.8554687500000018</v>
          </cell>
          <cell r="H362">
            <v>3.92578125</v>
          </cell>
        </row>
        <row r="363">
          <cell r="A363">
            <v>42242.73055555555</v>
          </cell>
          <cell r="E363">
            <v>8300</v>
          </cell>
          <cell r="F363">
            <v>14</v>
          </cell>
          <cell r="G363">
            <v>-0.050781249999998224</v>
          </cell>
          <cell r="H363">
            <v>4.70703125</v>
          </cell>
        </row>
        <row r="364">
          <cell r="A364">
            <v>42242.7375</v>
          </cell>
        </row>
        <row r="365">
          <cell r="A365">
            <v>42242.745833333334</v>
          </cell>
          <cell r="E365">
            <v>8260</v>
          </cell>
          <cell r="F365">
            <v>12</v>
          </cell>
          <cell r="G365">
            <v>-0.050781249999998224</v>
          </cell>
          <cell r="H365">
            <v>4.12109375</v>
          </cell>
        </row>
        <row r="366">
          <cell r="A366">
            <v>42242.754166666666</v>
          </cell>
          <cell r="E366">
            <v>8260</v>
          </cell>
          <cell r="F366">
            <v>12</v>
          </cell>
          <cell r="G366">
            <v>-5.910156249999998</v>
          </cell>
          <cell r="H366">
            <v>3.828125</v>
          </cell>
        </row>
        <row r="367">
          <cell r="A367">
            <v>42242.7625</v>
          </cell>
          <cell r="E367">
            <v>8220</v>
          </cell>
          <cell r="F367">
            <v>14</v>
          </cell>
          <cell r="G367">
            <v>-7.863281249999998</v>
          </cell>
          <cell r="H367">
            <v>4.072265625</v>
          </cell>
        </row>
        <row r="368">
          <cell r="A368">
            <v>42242.77083333333</v>
          </cell>
        </row>
        <row r="369">
          <cell r="A369">
            <v>42242.77916666667</v>
          </cell>
        </row>
        <row r="370">
          <cell r="A370">
            <v>42242.7875</v>
          </cell>
        </row>
        <row r="371">
          <cell r="A371">
            <v>42242.78888888889</v>
          </cell>
        </row>
        <row r="372">
          <cell r="A372">
            <v>42242.79027777778</v>
          </cell>
        </row>
        <row r="373">
          <cell r="A373">
            <v>42243.180555555555</v>
          </cell>
          <cell r="E373">
            <v>8180</v>
          </cell>
          <cell r="F373">
            <v>26</v>
          </cell>
          <cell r="G373">
            <v>-2.9804687499999982</v>
          </cell>
          <cell r="H373">
            <v>3.486328125</v>
          </cell>
        </row>
        <row r="374">
          <cell r="A374">
            <v>42243.1875</v>
          </cell>
          <cell r="E374">
            <v>8220</v>
          </cell>
          <cell r="F374">
            <v>26</v>
          </cell>
          <cell r="G374">
            <v>-2.9804687499999982</v>
          </cell>
          <cell r="H374">
            <v>3.2421875</v>
          </cell>
        </row>
        <row r="375">
          <cell r="A375">
            <v>42243.22083333333</v>
          </cell>
          <cell r="G375">
            <v>-0.050781249999998224</v>
          </cell>
          <cell r="H375">
            <v>3.828125</v>
          </cell>
        </row>
        <row r="376">
          <cell r="A376">
            <v>42243.22916666667</v>
          </cell>
          <cell r="E376">
            <v>8240</v>
          </cell>
          <cell r="F376">
            <v>26</v>
          </cell>
          <cell r="G376">
            <v>3.8554687500000018</v>
          </cell>
          <cell r="H376">
            <v>4.0234375</v>
          </cell>
        </row>
        <row r="377">
          <cell r="A377">
            <v>42243.2375</v>
          </cell>
          <cell r="E377">
            <v>8260</v>
          </cell>
          <cell r="F377">
            <v>28</v>
          </cell>
          <cell r="G377">
            <v>7.761718750000002</v>
          </cell>
          <cell r="H377">
            <v>4.169921875</v>
          </cell>
        </row>
        <row r="378">
          <cell r="A378">
            <v>42243.23888888889</v>
          </cell>
        </row>
        <row r="379">
          <cell r="A379">
            <v>42243.2875</v>
          </cell>
          <cell r="E379">
            <v>8360</v>
          </cell>
          <cell r="F379">
            <v>30</v>
          </cell>
          <cell r="G379">
            <v>7.761718750000002</v>
          </cell>
          <cell r="H379">
            <v>3.974609375</v>
          </cell>
        </row>
        <row r="380">
          <cell r="A380">
            <v>42243.28888888889</v>
          </cell>
        </row>
        <row r="381">
          <cell r="A381">
            <v>42243.40555555555</v>
          </cell>
          <cell r="E381">
            <v>8000</v>
          </cell>
          <cell r="F381">
            <v>26</v>
          </cell>
          <cell r="G381">
            <v>0.9257812500000018</v>
          </cell>
          <cell r="H381">
            <v>4.12109375</v>
          </cell>
        </row>
        <row r="382">
          <cell r="A382">
            <v>42243.4125</v>
          </cell>
        </row>
        <row r="383">
          <cell r="A383">
            <v>42243.42083333334</v>
          </cell>
        </row>
        <row r="384">
          <cell r="A384">
            <v>42243.42916666667</v>
          </cell>
        </row>
        <row r="385">
          <cell r="A385">
            <v>42243.4375</v>
          </cell>
          <cell r="E385">
            <v>5900</v>
          </cell>
          <cell r="F385">
            <v>24</v>
          </cell>
          <cell r="G385">
            <v>9.714843750000002</v>
          </cell>
          <cell r="H385">
            <v>4.12109375</v>
          </cell>
        </row>
        <row r="386">
          <cell r="A386">
            <v>42243.44583333333</v>
          </cell>
          <cell r="E386">
            <v>5080</v>
          </cell>
          <cell r="F386">
            <v>24</v>
          </cell>
          <cell r="G386">
            <v>12.644531250000002</v>
          </cell>
          <cell r="H386">
            <v>4.169921875</v>
          </cell>
        </row>
        <row r="387">
          <cell r="A387">
            <v>42243.45416666666</v>
          </cell>
          <cell r="E387">
            <v>4160</v>
          </cell>
          <cell r="F387">
            <v>20</v>
          </cell>
          <cell r="G387">
            <v>12.644531250000002</v>
          </cell>
          <cell r="H387">
            <v>4.12109375</v>
          </cell>
        </row>
        <row r="388">
          <cell r="A388">
            <v>42243.4625</v>
          </cell>
          <cell r="E388">
            <v>3120</v>
          </cell>
        </row>
        <row r="389">
          <cell r="A389">
            <v>42243.47083333333</v>
          </cell>
          <cell r="E389">
            <v>2080</v>
          </cell>
          <cell r="F389">
            <v>26</v>
          </cell>
          <cell r="G389">
            <v>18.50390625</v>
          </cell>
          <cell r="H389">
            <v>4.0234375</v>
          </cell>
        </row>
        <row r="390">
          <cell r="A390">
            <v>42243.47916666667</v>
          </cell>
          <cell r="E390">
            <v>1120</v>
          </cell>
          <cell r="F390">
            <v>22</v>
          </cell>
          <cell r="G390">
            <v>23.38671875</v>
          </cell>
          <cell r="H390">
            <v>4.0234375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3"/>
  <sheetViews>
    <sheetView tabSelected="1" zoomScale="75" zoomScaleNormal="75" zoomScalePageLayoutView="0" workbookViewId="0" topLeftCell="A3">
      <selection activeCell="C22" sqref="C22"/>
    </sheetView>
  </sheetViews>
  <sheetFormatPr defaultColWidth="9.140625" defaultRowHeight="12.75"/>
  <cols>
    <col min="2" max="2" width="9.57421875" style="0" customWidth="1"/>
    <col min="3" max="3" width="14.00390625" style="0" bestFit="1" customWidth="1"/>
    <col min="4" max="4" width="6.7109375" style="0" customWidth="1"/>
    <col min="8" max="8" width="23.8515625" style="0" customWidth="1"/>
    <col min="15" max="15" width="23.8515625" style="0" customWidth="1"/>
    <col min="20" max="20" width="16.421875" style="0" bestFit="1" customWidth="1"/>
    <col min="23" max="23" width="14.7109375" style="0" bestFit="1" customWidth="1"/>
    <col min="24" max="24" width="21.00390625" style="0" customWidth="1"/>
  </cols>
  <sheetData>
    <row r="1" ht="12.75" thickBot="1"/>
    <row r="2" spans="2:24" ht="12.75">
      <c r="B2" s="22" t="s">
        <v>716</v>
      </c>
      <c r="W2" s="23" t="s">
        <v>717</v>
      </c>
      <c r="X2" s="24"/>
    </row>
    <row r="3" spans="2:24" ht="12.75">
      <c r="B3" s="25"/>
      <c r="W3" s="26" t="s">
        <v>718</v>
      </c>
      <c r="X3" s="27">
        <v>42243.48055555555</v>
      </c>
    </row>
    <row r="4" spans="2:24" ht="12.75">
      <c r="B4" s="25" t="s">
        <v>719</v>
      </c>
      <c r="W4" s="26" t="s">
        <v>720</v>
      </c>
      <c r="X4" s="27">
        <v>42243.48055555555</v>
      </c>
    </row>
    <row r="5" spans="2:24" ht="13.5" thickBot="1">
      <c r="B5" s="25" t="s">
        <v>721</v>
      </c>
      <c r="W5" s="28" t="s">
        <v>722</v>
      </c>
      <c r="X5" s="29" t="s">
        <v>723</v>
      </c>
    </row>
    <row r="6" ht="12.75">
      <c r="B6" s="25" t="s">
        <v>724</v>
      </c>
    </row>
    <row r="7" ht="12.75">
      <c r="B7" s="25" t="s">
        <v>725</v>
      </c>
    </row>
    <row r="11" ht="12.75" thickBot="1"/>
    <row r="12" spans="2:4" ht="13.5">
      <c r="B12" s="30" t="s">
        <v>726</v>
      </c>
      <c r="C12" s="53" t="s">
        <v>727</v>
      </c>
      <c r="D12" s="54"/>
    </row>
    <row r="13" spans="2:4" ht="13.5">
      <c r="B13" s="31" t="s">
        <v>1</v>
      </c>
      <c r="C13" s="55" t="s">
        <v>16</v>
      </c>
      <c r="D13" s="56"/>
    </row>
    <row r="14" spans="2:4" ht="13.5">
      <c r="B14" s="31" t="s">
        <v>728</v>
      </c>
      <c r="C14" s="57">
        <v>0</v>
      </c>
      <c r="D14" s="56"/>
    </row>
    <row r="15" spans="2:4" ht="13.5">
      <c r="B15" s="31" t="s">
        <v>729</v>
      </c>
      <c r="C15" s="58">
        <v>42237.569444444445</v>
      </c>
      <c r="D15" s="56"/>
    </row>
    <row r="16" spans="2:4" ht="13.5">
      <c r="B16" s="31" t="s">
        <v>730</v>
      </c>
      <c r="C16" s="32"/>
      <c r="D16" s="33">
        <v>0</v>
      </c>
    </row>
    <row r="17" spans="2:4" ht="13.5">
      <c r="B17" s="31" t="s">
        <v>731</v>
      </c>
      <c r="C17" s="32"/>
      <c r="D17" s="33">
        <v>0</v>
      </c>
    </row>
    <row r="18" spans="2:4" ht="14.25" thickBot="1">
      <c r="B18" s="34" t="s">
        <v>732</v>
      </c>
      <c r="C18" s="35"/>
      <c r="D18" s="36">
        <v>0</v>
      </c>
    </row>
    <row r="19" ht="12.75" thickBot="1"/>
    <row r="20" spans="2:4" ht="13.5">
      <c r="B20" s="37" t="s">
        <v>0</v>
      </c>
      <c r="C20" s="38">
        <v>42243.47916666667</v>
      </c>
      <c r="D20" s="39"/>
    </row>
    <row r="21" spans="2:4" ht="13.5">
      <c r="B21" s="40" t="s">
        <v>733</v>
      </c>
      <c r="C21" s="41">
        <f>C20-FlightStart</f>
        <v>5.909722222226264</v>
      </c>
      <c r="D21" s="42"/>
    </row>
    <row r="22" spans="2:4" ht="13.5">
      <c r="B22" s="40" t="s">
        <v>734</v>
      </c>
      <c r="C22" s="43">
        <f>LogDistance</f>
        <v>10288.066577283565</v>
      </c>
      <c r="D22" s="42" t="s">
        <v>735</v>
      </c>
    </row>
    <row r="23" spans="2:4" ht="13.5">
      <c r="B23" s="40" t="s">
        <v>1</v>
      </c>
      <c r="C23" s="44" t="s">
        <v>16</v>
      </c>
      <c r="D23" s="42"/>
    </row>
    <row r="24" spans="2:4" ht="13.5">
      <c r="B24" s="40" t="s">
        <v>2</v>
      </c>
      <c r="C24" s="44" t="s">
        <v>699</v>
      </c>
      <c r="D24" s="42"/>
    </row>
    <row r="25" spans="2:4" ht="13.5">
      <c r="B25" s="40" t="s">
        <v>10</v>
      </c>
      <c r="C25" s="44">
        <v>70.3125</v>
      </c>
      <c r="D25" s="42"/>
    </row>
    <row r="26" spans="2:4" ht="13.5">
      <c r="B26" s="40" t="s">
        <v>11</v>
      </c>
      <c r="C26" s="44">
        <v>5.541666666666657</v>
      </c>
      <c r="D26" s="42"/>
    </row>
    <row r="27" spans="2:4" ht="13.5">
      <c r="B27" s="40" t="s">
        <v>3</v>
      </c>
      <c r="C27" s="45">
        <v>13</v>
      </c>
      <c r="D27" s="42" t="s">
        <v>736</v>
      </c>
    </row>
    <row r="28" spans="2:4" ht="13.5">
      <c r="B28" s="40" t="s">
        <v>4</v>
      </c>
      <c r="C28" s="45">
        <v>1120</v>
      </c>
      <c r="D28" s="42" t="s">
        <v>737</v>
      </c>
    </row>
    <row r="29" spans="2:4" ht="13.5">
      <c r="B29" s="40" t="s">
        <v>5</v>
      </c>
      <c r="C29" s="45">
        <v>22</v>
      </c>
      <c r="D29" s="42" t="s">
        <v>738</v>
      </c>
    </row>
    <row r="30" spans="2:4" ht="13.5">
      <c r="B30" s="46" t="s">
        <v>6</v>
      </c>
      <c r="C30" s="47">
        <v>23.38671875</v>
      </c>
      <c r="D30" s="42" t="s">
        <v>739</v>
      </c>
    </row>
    <row r="31" spans="2:4" ht="13.5">
      <c r="B31" s="48" t="s">
        <v>7</v>
      </c>
      <c r="C31" s="49">
        <v>4.0234375</v>
      </c>
      <c r="D31" s="42" t="s">
        <v>740</v>
      </c>
    </row>
    <row r="32" spans="2:4" ht="13.5">
      <c r="B32" s="40" t="s">
        <v>8</v>
      </c>
      <c r="C32" s="45">
        <v>1</v>
      </c>
      <c r="D32" s="42"/>
    </row>
    <row r="33" spans="2:4" ht="14.25" thickBot="1">
      <c r="B33" s="50" t="s">
        <v>9</v>
      </c>
      <c r="C33" s="51">
        <v>1</v>
      </c>
      <c r="D33" s="52"/>
    </row>
  </sheetData>
  <sheetProtection/>
  <mergeCells count="4">
    <mergeCell ref="C12:D12"/>
    <mergeCell ref="C13:D13"/>
    <mergeCell ref="C14:D14"/>
    <mergeCell ref="C15:D1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Q39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6.57421875" style="7" customWidth="1"/>
    <col min="7" max="7" width="9.140625" style="8" customWidth="1"/>
    <col min="8" max="8" width="9.140625" style="9" customWidth="1"/>
    <col min="13" max="13" width="11.8515625" style="10" customWidth="1"/>
    <col min="14" max="14" width="18.57421875" style="0" customWidth="1"/>
    <col min="15" max="16" width="9.140625" style="11" customWidth="1"/>
  </cols>
  <sheetData>
    <row r="1" spans="1:17" ht="25.5" customHeight="1">
      <c r="A1" s="1" t="s">
        <v>0</v>
      </c>
      <c r="B1" s="2" t="s">
        <v>1</v>
      </c>
      <c r="C1" s="2" t="s">
        <v>2</v>
      </c>
      <c r="D1" s="2" t="s">
        <v>3</v>
      </c>
      <c r="E1" s="2" t="s">
        <v>4</v>
      </c>
      <c r="F1" s="2" t="s">
        <v>5</v>
      </c>
      <c r="G1" s="3" t="s">
        <v>6</v>
      </c>
      <c r="H1" s="4" t="s">
        <v>7</v>
      </c>
      <c r="I1" s="2" t="s">
        <v>8</v>
      </c>
      <c r="J1" s="2" t="s">
        <v>9</v>
      </c>
      <c r="K1" s="2" t="s">
        <v>10</v>
      </c>
      <c r="L1" s="2" t="s">
        <v>11</v>
      </c>
      <c r="M1" s="5">
        <f>SUM(M2:M65536)</f>
        <v>10288.066577283565</v>
      </c>
      <c r="N1" s="2" t="s">
        <v>12</v>
      </c>
      <c r="O1" s="6" t="s">
        <v>13</v>
      </c>
      <c r="P1" s="6" t="s">
        <v>14</v>
      </c>
      <c r="Q1" s="2" t="s">
        <v>15</v>
      </c>
    </row>
    <row r="2" spans="1:17" ht="12">
      <c r="A2" s="7">
        <v>42237.57916666666</v>
      </c>
      <c r="B2" t="s">
        <v>16</v>
      </c>
      <c r="C2" t="s">
        <v>17</v>
      </c>
      <c r="D2">
        <v>13</v>
      </c>
      <c r="E2">
        <v>500</v>
      </c>
      <c r="F2">
        <v>10</v>
      </c>
      <c r="G2" s="8">
        <v>29.24609375</v>
      </c>
      <c r="H2" s="9">
        <v>4.0234375</v>
      </c>
      <c r="I2">
        <v>1</v>
      </c>
      <c r="J2">
        <v>1</v>
      </c>
      <c r="K2">
        <v>44.10416666666666</v>
      </c>
      <c r="L2">
        <v>-80.04166666666667</v>
      </c>
      <c r="N2" t="s">
        <v>18</v>
      </c>
      <c r="O2" s="11">
        <v>4</v>
      </c>
      <c r="P2" s="11">
        <v>10</v>
      </c>
      <c r="Q2">
        <v>1015</v>
      </c>
    </row>
    <row r="3" spans="1:17" ht="12">
      <c r="A3" s="7">
        <v>42237.5875</v>
      </c>
      <c r="B3" t="s">
        <v>16</v>
      </c>
      <c r="C3" t="s">
        <v>17</v>
      </c>
      <c r="D3">
        <v>13</v>
      </c>
      <c r="E3">
        <v>1140</v>
      </c>
      <c r="F3">
        <v>22</v>
      </c>
      <c r="G3" s="8">
        <v>29.24609375</v>
      </c>
      <c r="H3" s="9">
        <v>3.974609375</v>
      </c>
      <c r="I3">
        <v>1</v>
      </c>
      <c r="J3">
        <v>1</v>
      </c>
      <c r="K3">
        <v>44.10416666666666</v>
      </c>
      <c r="L3">
        <v>-80.04166666666667</v>
      </c>
      <c r="N3" t="s">
        <v>19</v>
      </c>
      <c r="O3" s="11">
        <v>9</v>
      </c>
      <c r="P3" s="11">
        <v>10</v>
      </c>
      <c r="Q3">
        <v>1949</v>
      </c>
    </row>
    <row r="4" spans="1:17" ht="12">
      <c r="A4" s="7">
        <v>42237.59583333333</v>
      </c>
      <c r="B4" t="s">
        <v>16</v>
      </c>
      <c r="C4" s="2" t="s">
        <v>20</v>
      </c>
      <c r="D4">
        <v>13</v>
      </c>
      <c r="E4">
        <v>1600</v>
      </c>
      <c r="F4">
        <v>18</v>
      </c>
      <c r="G4" s="8">
        <v>26.31640625</v>
      </c>
      <c r="H4" s="9">
        <v>4.0234375</v>
      </c>
      <c r="I4">
        <v>1</v>
      </c>
      <c r="J4">
        <v>1</v>
      </c>
      <c r="K4">
        <v>44.0625</v>
      </c>
      <c r="L4">
        <v>-79.875</v>
      </c>
      <c r="M4" s="10">
        <v>14.095605174861895</v>
      </c>
      <c r="N4" t="s">
        <v>21</v>
      </c>
      <c r="O4" s="11">
        <v>14</v>
      </c>
      <c r="P4" s="11">
        <v>9</v>
      </c>
      <c r="Q4">
        <v>2027</v>
      </c>
    </row>
    <row r="5" spans="1:17" ht="12">
      <c r="A5" s="7">
        <v>42237.60416666667</v>
      </c>
      <c r="B5" t="s">
        <v>16</v>
      </c>
      <c r="C5" t="s">
        <v>22</v>
      </c>
      <c r="D5">
        <v>13</v>
      </c>
      <c r="E5">
        <v>2040</v>
      </c>
      <c r="F5">
        <v>18</v>
      </c>
      <c r="G5" s="8">
        <v>25.33984375</v>
      </c>
      <c r="H5" s="9">
        <v>4.072265625</v>
      </c>
      <c r="I5">
        <v>1</v>
      </c>
      <c r="J5">
        <v>1</v>
      </c>
      <c r="K5">
        <v>44.02083333333334</v>
      </c>
      <c r="L5">
        <v>-79.79166666666667</v>
      </c>
      <c r="M5" s="10">
        <v>8.113770862355583</v>
      </c>
      <c r="N5" t="s">
        <v>23</v>
      </c>
      <c r="O5" s="11">
        <v>10</v>
      </c>
      <c r="P5" s="11">
        <v>8</v>
      </c>
      <c r="Q5">
        <v>2058</v>
      </c>
    </row>
    <row r="6" spans="1:17" ht="12">
      <c r="A6" s="7">
        <v>42237.6125</v>
      </c>
      <c r="B6" t="s">
        <v>16</v>
      </c>
      <c r="C6" t="s">
        <v>24</v>
      </c>
      <c r="D6">
        <v>13</v>
      </c>
      <c r="E6">
        <v>2640</v>
      </c>
      <c r="F6">
        <v>16</v>
      </c>
      <c r="G6" s="8">
        <v>33.15234375</v>
      </c>
      <c r="H6" s="9">
        <v>4.0234375</v>
      </c>
      <c r="I6">
        <v>1</v>
      </c>
      <c r="J6">
        <v>1</v>
      </c>
      <c r="K6">
        <v>44.02083333333334</v>
      </c>
      <c r="L6">
        <v>-79.70833333333333</v>
      </c>
      <c r="M6" s="10">
        <v>6.663235340717269</v>
      </c>
      <c r="N6" t="s">
        <v>25</v>
      </c>
      <c r="O6" s="11">
        <v>11</v>
      </c>
      <c r="P6" s="11">
        <v>6</v>
      </c>
      <c r="Q6">
        <v>2019</v>
      </c>
    </row>
    <row r="7" spans="1:17" ht="12">
      <c r="A7" s="7">
        <v>42237.620833333334</v>
      </c>
      <c r="B7" t="s">
        <v>16</v>
      </c>
      <c r="C7" t="s">
        <v>26</v>
      </c>
      <c r="D7">
        <v>13</v>
      </c>
      <c r="E7">
        <v>3300</v>
      </c>
      <c r="F7">
        <v>26</v>
      </c>
      <c r="G7" s="8">
        <v>33.15234375</v>
      </c>
      <c r="H7" s="9">
        <v>4.169921875</v>
      </c>
      <c r="I7">
        <v>1</v>
      </c>
      <c r="J7">
        <v>1</v>
      </c>
      <c r="K7">
        <v>44.02083333333334</v>
      </c>
      <c r="L7">
        <v>-79.625</v>
      </c>
      <c r="M7" s="10">
        <v>6.663235340717269</v>
      </c>
      <c r="N7" t="s">
        <v>27</v>
      </c>
      <c r="O7" s="11">
        <v>5</v>
      </c>
      <c r="P7" s="11">
        <v>10</v>
      </c>
      <c r="Q7">
        <v>1057</v>
      </c>
    </row>
    <row r="8" spans="1:17" ht="12">
      <c r="A8" s="7">
        <v>42237.629166666666</v>
      </c>
      <c r="B8" t="s">
        <v>16</v>
      </c>
      <c r="C8" t="s">
        <v>28</v>
      </c>
      <c r="D8">
        <v>13</v>
      </c>
      <c r="E8">
        <v>4060</v>
      </c>
      <c r="F8">
        <v>28</v>
      </c>
      <c r="G8" s="8">
        <v>35.10546875</v>
      </c>
      <c r="H8" s="9">
        <v>4.169921875</v>
      </c>
      <c r="I8">
        <v>1</v>
      </c>
      <c r="J8">
        <v>1</v>
      </c>
      <c r="K8">
        <v>44.02083333333334</v>
      </c>
      <c r="L8">
        <v>-79.54166666666667</v>
      </c>
      <c r="M8" s="10">
        <v>6.663235340717269</v>
      </c>
      <c r="N8" t="s">
        <v>29</v>
      </c>
      <c r="O8" s="11">
        <v>11</v>
      </c>
      <c r="P8" s="11">
        <v>10</v>
      </c>
      <c r="Q8">
        <v>2027</v>
      </c>
    </row>
    <row r="9" spans="1:17" ht="12">
      <c r="A9" s="7">
        <v>42237.6375</v>
      </c>
      <c r="B9" t="s">
        <v>16</v>
      </c>
      <c r="C9" t="s">
        <v>30</v>
      </c>
      <c r="D9">
        <v>13</v>
      </c>
      <c r="E9">
        <v>4780</v>
      </c>
      <c r="F9">
        <v>30</v>
      </c>
      <c r="G9" s="8">
        <v>33.15234375</v>
      </c>
      <c r="H9" s="9">
        <v>4.169921875</v>
      </c>
      <c r="I9">
        <v>1</v>
      </c>
      <c r="J9">
        <v>1</v>
      </c>
      <c r="K9">
        <v>44.02083333333334</v>
      </c>
      <c r="L9">
        <v>-79.375</v>
      </c>
      <c r="M9" s="10">
        <v>13.32646897969865</v>
      </c>
      <c r="N9" t="s">
        <v>31</v>
      </c>
      <c r="O9" s="11">
        <v>12</v>
      </c>
      <c r="P9" s="11">
        <v>12</v>
      </c>
      <c r="Q9">
        <v>2019</v>
      </c>
    </row>
    <row r="10" spans="1:17" ht="12">
      <c r="A10" s="7">
        <v>42237.64583333333</v>
      </c>
      <c r="B10" t="s">
        <v>16</v>
      </c>
      <c r="C10" t="s">
        <v>32</v>
      </c>
      <c r="D10">
        <v>13</v>
      </c>
      <c r="E10">
        <v>5540</v>
      </c>
      <c r="F10">
        <v>24</v>
      </c>
      <c r="G10" s="8">
        <v>29.24609375</v>
      </c>
      <c r="H10" s="9">
        <v>4.51171875</v>
      </c>
      <c r="I10">
        <v>1</v>
      </c>
      <c r="J10">
        <v>1</v>
      </c>
      <c r="K10">
        <v>44.02083333333334</v>
      </c>
      <c r="L10">
        <v>-79.20833333333333</v>
      </c>
      <c r="M10" s="10">
        <v>13.32646897969865</v>
      </c>
      <c r="N10" t="s">
        <v>33</v>
      </c>
      <c r="O10" s="11">
        <v>5</v>
      </c>
      <c r="P10" s="11">
        <v>9</v>
      </c>
      <c r="Q10">
        <v>2019</v>
      </c>
    </row>
    <row r="11" spans="1:17" ht="12">
      <c r="A11" s="7">
        <v>42237.65416666667</v>
      </c>
      <c r="B11" t="s">
        <v>16</v>
      </c>
      <c r="C11" t="s">
        <v>34</v>
      </c>
      <c r="D11">
        <v>13</v>
      </c>
      <c r="E11">
        <v>6420</v>
      </c>
      <c r="F11">
        <v>26</v>
      </c>
      <c r="G11" s="8">
        <v>25.33984375</v>
      </c>
      <c r="H11" s="9">
        <v>4.462890625</v>
      </c>
      <c r="I11">
        <v>1</v>
      </c>
      <c r="J11">
        <v>1</v>
      </c>
      <c r="K11">
        <v>44.02083333333334</v>
      </c>
      <c r="L11">
        <v>-79.125</v>
      </c>
      <c r="M11" s="10">
        <v>6.663235340717269</v>
      </c>
      <c r="N11" t="s">
        <v>35</v>
      </c>
      <c r="O11" s="11">
        <v>9</v>
      </c>
      <c r="P11" s="11">
        <v>4</v>
      </c>
      <c r="Q11">
        <v>2027</v>
      </c>
    </row>
    <row r="12" spans="1:17" ht="12">
      <c r="A12" s="7">
        <v>42237.6625</v>
      </c>
      <c r="B12" t="s">
        <v>16</v>
      </c>
      <c r="C12" t="s">
        <v>36</v>
      </c>
      <c r="D12">
        <v>13</v>
      </c>
      <c r="E12">
        <v>7100</v>
      </c>
      <c r="F12">
        <v>26</v>
      </c>
      <c r="G12" s="8">
        <v>28.26953125</v>
      </c>
      <c r="H12" s="9">
        <v>4.169921875</v>
      </c>
      <c r="I12">
        <v>1</v>
      </c>
      <c r="J12">
        <v>1</v>
      </c>
      <c r="K12">
        <v>44.0625</v>
      </c>
      <c r="L12">
        <v>-79.04166666666667</v>
      </c>
      <c r="M12" s="10">
        <v>8.113770862355583</v>
      </c>
      <c r="N12" t="s">
        <v>37</v>
      </c>
      <c r="O12" s="11">
        <v>4</v>
      </c>
      <c r="P12" s="11">
        <v>8</v>
      </c>
      <c r="Q12">
        <v>1057</v>
      </c>
    </row>
    <row r="13" spans="1:17" ht="12">
      <c r="A13" s="7">
        <v>42237.67083333334</v>
      </c>
      <c r="B13" t="s">
        <v>16</v>
      </c>
      <c r="C13" t="s">
        <v>38</v>
      </c>
      <c r="D13">
        <v>13</v>
      </c>
      <c r="E13">
        <v>7600</v>
      </c>
      <c r="F13">
        <v>30</v>
      </c>
      <c r="G13" s="8">
        <v>32.17578125</v>
      </c>
      <c r="H13" s="9">
        <v>4.169921875</v>
      </c>
      <c r="I13">
        <v>1</v>
      </c>
      <c r="J13">
        <v>1</v>
      </c>
      <c r="K13">
        <v>44.10416666666666</v>
      </c>
      <c r="L13">
        <v>-78.875</v>
      </c>
      <c r="M13" s="10">
        <v>14.095605174861895</v>
      </c>
      <c r="N13" t="s">
        <v>39</v>
      </c>
      <c r="O13" s="11">
        <v>7</v>
      </c>
      <c r="P13" s="11">
        <v>6</v>
      </c>
      <c r="Q13">
        <v>2019</v>
      </c>
    </row>
    <row r="14" spans="1:17" ht="12">
      <c r="A14" s="7">
        <v>42237.67916666667</v>
      </c>
      <c r="B14" t="s">
        <v>16</v>
      </c>
      <c r="C14" t="s">
        <v>40</v>
      </c>
      <c r="D14">
        <v>13</v>
      </c>
      <c r="E14">
        <v>7840</v>
      </c>
      <c r="F14">
        <v>28</v>
      </c>
      <c r="G14" s="8">
        <v>34.12890625</v>
      </c>
      <c r="H14" s="9">
        <v>4.12109375</v>
      </c>
      <c r="I14">
        <v>1</v>
      </c>
      <c r="J14">
        <v>1</v>
      </c>
      <c r="K14">
        <v>44.14583333333334</v>
      </c>
      <c r="L14">
        <v>-78.79166666666667</v>
      </c>
      <c r="M14" s="10">
        <v>8.106075426481471</v>
      </c>
      <c r="N14" t="s">
        <v>41</v>
      </c>
      <c r="O14" s="11">
        <v>8</v>
      </c>
      <c r="P14" s="11">
        <v>8</v>
      </c>
      <c r="Q14">
        <v>2027</v>
      </c>
    </row>
    <row r="15" spans="1:17" ht="12">
      <c r="A15" s="7">
        <v>42237.6875</v>
      </c>
      <c r="B15" t="s">
        <v>16</v>
      </c>
      <c r="C15" t="s">
        <v>42</v>
      </c>
      <c r="D15">
        <v>13</v>
      </c>
      <c r="E15">
        <v>8060</v>
      </c>
      <c r="F15">
        <v>28</v>
      </c>
      <c r="G15" s="12">
        <v>40.14453125</v>
      </c>
      <c r="H15" s="9">
        <v>4.072265625</v>
      </c>
      <c r="I15">
        <v>1</v>
      </c>
      <c r="J15">
        <v>1</v>
      </c>
      <c r="K15">
        <v>44.1875</v>
      </c>
      <c r="L15">
        <v>-78.625</v>
      </c>
      <c r="M15" s="10">
        <v>14.077882914589095</v>
      </c>
      <c r="N15" t="s">
        <v>43</v>
      </c>
      <c r="O15" s="11">
        <v>7</v>
      </c>
      <c r="P15" s="11">
        <v>5</v>
      </c>
      <c r="Q15">
        <v>903</v>
      </c>
    </row>
    <row r="16" spans="1:17" ht="12">
      <c r="A16" s="7">
        <v>42237.69583333333</v>
      </c>
      <c r="B16" t="s">
        <v>16</v>
      </c>
      <c r="C16" t="s">
        <v>44</v>
      </c>
      <c r="D16">
        <v>13</v>
      </c>
      <c r="E16">
        <v>8140</v>
      </c>
      <c r="F16">
        <v>30</v>
      </c>
      <c r="G16" s="8">
        <v>37.05859375</v>
      </c>
      <c r="H16" s="9">
        <v>4.072265625</v>
      </c>
      <c r="I16">
        <v>1</v>
      </c>
      <c r="J16">
        <v>1</v>
      </c>
      <c r="K16">
        <v>44.27083333333334</v>
      </c>
      <c r="L16">
        <v>-78.54166666666667</v>
      </c>
      <c r="M16" s="10">
        <v>11.399550232088686</v>
      </c>
      <c r="N16" t="s">
        <v>45</v>
      </c>
      <c r="O16" s="11">
        <v>5</v>
      </c>
      <c r="P16" s="11">
        <v>7</v>
      </c>
      <c r="Q16">
        <v>1057</v>
      </c>
    </row>
    <row r="17" spans="1:17" ht="12">
      <c r="A17" s="7">
        <v>42237.70416666666</v>
      </c>
      <c r="B17" t="s">
        <v>16</v>
      </c>
      <c r="C17" t="s">
        <v>46</v>
      </c>
      <c r="D17">
        <v>13</v>
      </c>
      <c r="E17">
        <v>8280</v>
      </c>
      <c r="F17">
        <v>32</v>
      </c>
      <c r="G17" s="12">
        <v>40.14453125</v>
      </c>
      <c r="H17" s="9">
        <v>4.12109375</v>
      </c>
      <c r="I17">
        <v>1</v>
      </c>
      <c r="J17">
        <v>1</v>
      </c>
      <c r="K17">
        <v>44.3125</v>
      </c>
      <c r="L17">
        <v>-78.45833333333333</v>
      </c>
      <c r="M17" s="10">
        <v>8.090660603343245</v>
      </c>
      <c r="N17" t="s">
        <v>47</v>
      </c>
      <c r="O17" s="11">
        <v>5</v>
      </c>
      <c r="P17" s="11">
        <v>7</v>
      </c>
      <c r="Q17">
        <v>1057</v>
      </c>
    </row>
    <row r="18" spans="1:17" ht="12">
      <c r="A18" s="7">
        <v>42237.7125</v>
      </c>
      <c r="B18" t="s">
        <v>16</v>
      </c>
      <c r="C18" t="s">
        <v>48</v>
      </c>
      <c r="D18">
        <v>13</v>
      </c>
      <c r="E18">
        <v>8280</v>
      </c>
      <c r="F18">
        <v>34</v>
      </c>
      <c r="G18" s="8">
        <v>36.08203125</v>
      </c>
      <c r="H18" s="9">
        <v>4.31640625</v>
      </c>
      <c r="I18">
        <v>1</v>
      </c>
      <c r="J18">
        <v>1</v>
      </c>
      <c r="K18">
        <v>44.35416666666666</v>
      </c>
      <c r="L18">
        <v>-78.29166666666667</v>
      </c>
      <c r="M18" s="10">
        <v>14.042366929815053</v>
      </c>
      <c r="N18" t="s">
        <v>49</v>
      </c>
      <c r="O18" s="11">
        <v>7</v>
      </c>
      <c r="P18" s="11">
        <v>10</v>
      </c>
      <c r="Q18">
        <v>1057</v>
      </c>
    </row>
    <row r="19" spans="1:17" ht="12">
      <c r="A19" s="7">
        <v>42237.72083333333</v>
      </c>
      <c r="B19" t="s">
        <v>16</v>
      </c>
      <c r="C19" t="s">
        <v>50</v>
      </c>
      <c r="D19">
        <v>13</v>
      </c>
      <c r="E19">
        <v>8340</v>
      </c>
      <c r="F19">
        <v>36</v>
      </c>
      <c r="G19" s="8">
        <v>36.08203125</v>
      </c>
      <c r="H19" s="9">
        <v>4.072265625</v>
      </c>
      <c r="I19">
        <v>1</v>
      </c>
      <c r="J19">
        <v>1</v>
      </c>
      <c r="K19">
        <v>44.4375</v>
      </c>
      <c r="L19">
        <v>-78.125</v>
      </c>
      <c r="M19" s="10">
        <v>16.162016306595454</v>
      </c>
      <c r="N19" t="s">
        <v>51</v>
      </c>
      <c r="O19" s="11">
        <v>6</v>
      </c>
      <c r="P19" s="11">
        <v>7</v>
      </c>
      <c r="Q19">
        <v>1057</v>
      </c>
    </row>
    <row r="20" spans="1:17" ht="12">
      <c r="A20" s="7">
        <v>42237.72916666667</v>
      </c>
      <c r="B20" t="s">
        <v>16</v>
      </c>
      <c r="C20" s="2" t="s">
        <v>52</v>
      </c>
      <c r="D20">
        <v>13</v>
      </c>
      <c r="E20">
        <v>8380</v>
      </c>
      <c r="F20">
        <v>38</v>
      </c>
      <c r="G20" s="8">
        <v>31.19921875</v>
      </c>
      <c r="H20" s="9">
        <v>4.462890625</v>
      </c>
      <c r="I20">
        <v>1</v>
      </c>
      <c r="J20">
        <v>1</v>
      </c>
      <c r="K20">
        <v>44.52083333333334</v>
      </c>
      <c r="L20">
        <v>-77.95833333333333</v>
      </c>
      <c r="M20" s="10">
        <v>16.146558034850575</v>
      </c>
      <c r="N20" t="s">
        <v>53</v>
      </c>
      <c r="O20" s="11">
        <v>5</v>
      </c>
      <c r="P20" s="11">
        <v>8</v>
      </c>
      <c r="Q20">
        <v>1032</v>
      </c>
    </row>
    <row r="21" spans="1:17" ht="12">
      <c r="A21" s="7">
        <v>42237.7375</v>
      </c>
      <c r="B21" t="s">
        <v>16</v>
      </c>
      <c r="C21" s="2" t="s">
        <v>54</v>
      </c>
      <c r="D21">
        <v>13</v>
      </c>
      <c r="E21">
        <v>8400</v>
      </c>
      <c r="F21">
        <v>38</v>
      </c>
      <c r="G21" s="8">
        <v>31.19921875</v>
      </c>
      <c r="H21" s="9">
        <v>4.4140625</v>
      </c>
      <c r="I21">
        <v>1</v>
      </c>
      <c r="J21">
        <v>1</v>
      </c>
      <c r="K21">
        <v>44.5625</v>
      </c>
      <c r="L21">
        <v>-77.875</v>
      </c>
      <c r="M21" s="10">
        <v>8.067479133208131</v>
      </c>
      <c r="N21" t="s">
        <v>55</v>
      </c>
      <c r="O21" s="11">
        <v>9</v>
      </c>
      <c r="P21" s="11">
        <v>7</v>
      </c>
      <c r="Q21">
        <v>2877</v>
      </c>
    </row>
    <row r="22" spans="1:17" ht="12">
      <c r="A22" s="7">
        <v>42237.745833333334</v>
      </c>
      <c r="B22" t="s">
        <v>16</v>
      </c>
      <c r="C22" s="2" t="s">
        <v>56</v>
      </c>
      <c r="D22">
        <v>13</v>
      </c>
      <c r="E22">
        <v>8420</v>
      </c>
      <c r="F22">
        <v>40</v>
      </c>
      <c r="G22" s="12">
        <v>43.07421875</v>
      </c>
      <c r="H22" s="9">
        <v>4.12109375</v>
      </c>
      <c r="I22">
        <v>1</v>
      </c>
      <c r="J22">
        <v>1</v>
      </c>
      <c r="K22">
        <v>44.64583333333334</v>
      </c>
      <c r="L22">
        <v>-77.70833333333333</v>
      </c>
      <c r="M22" s="10">
        <v>16.12334134348161</v>
      </c>
      <c r="N22" t="s">
        <v>57</v>
      </c>
      <c r="O22" s="11">
        <v>5</v>
      </c>
      <c r="P22" s="11">
        <v>10</v>
      </c>
      <c r="Q22">
        <v>1032</v>
      </c>
    </row>
    <row r="23" spans="1:17" ht="12">
      <c r="A23" s="7">
        <v>42237.754166666666</v>
      </c>
      <c r="B23" t="s">
        <v>16</v>
      </c>
      <c r="C23" s="2" t="s">
        <v>58</v>
      </c>
      <c r="D23">
        <v>13</v>
      </c>
      <c r="E23">
        <v>8420</v>
      </c>
      <c r="F23">
        <v>40</v>
      </c>
      <c r="G23" s="12">
        <v>41.12109375</v>
      </c>
      <c r="H23" s="9">
        <v>4.12109375</v>
      </c>
      <c r="I23">
        <v>1</v>
      </c>
      <c r="J23">
        <v>1</v>
      </c>
      <c r="K23">
        <v>44.6875</v>
      </c>
      <c r="L23">
        <v>-77.54166666666667</v>
      </c>
      <c r="M23" s="10">
        <v>13.971050795711406</v>
      </c>
      <c r="N23" t="s">
        <v>59</v>
      </c>
      <c r="O23" s="11">
        <v>9</v>
      </c>
      <c r="P23" s="11">
        <v>9</v>
      </c>
      <c r="Q23">
        <v>1032</v>
      </c>
    </row>
    <row r="24" spans="1:17" ht="12">
      <c r="A24" s="7">
        <v>42237.7625</v>
      </c>
      <c r="B24" t="s">
        <v>16</v>
      </c>
      <c r="C24" s="2" t="s">
        <v>60</v>
      </c>
      <c r="D24">
        <v>13</v>
      </c>
      <c r="E24">
        <v>8420</v>
      </c>
      <c r="F24">
        <v>38</v>
      </c>
      <c r="G24" s="12">
        <v>41.12109375</v>
      </c>
      <c r="H24" s="9">
        <v>4.0234375</v>
      </c>
      <c r="I24">
        <v>1</v>
      </c>
      <c r="J24">
        <v>1</v>
      </c>
      <c r="K24">
        <v>44.77083333333334</v>
      </c>
      <c r="L24">
        <v>-77.375</v>
      </c>
      <c r="M24" s="10">
        <v>16.10008976955075</v>
      </c>
      <c r="N24" t="s">
        <v>61</v>
      </c>
      <c r="O24" s="11">
        <v>6</v>
      </c>
      <c r="P24" s="11">
        <v>5</v>
      </c>
      <c r="Q24">
        <v>1032</v>
      </c>
    </row>
    <row r="25" spans="1:17" ht="12">
      <c r="A25" s="7">
        <v>42237.77083333333</v>
      </c>
      <c r="B25" t="s">
        <v>16</v>
      </c>
      <c r="C25" s="2" t="s">
        <v>62</v>
      </c>
      <c r="D25">
        <v>13</v>
      </c>
      <c r="E25">
        <v>8360</v>
      </c>
      <c r="F25">
        <v>38</v>
      </c>
      <c r="G25" s="8">
        <v>30.22265625</v>
      </c>
      <c r="H25" s="9">
        <v>4.12109375</v>
      </c>
      <c r="I25">
        <v>1</v>
      </c>
      <c r="J25">
        <v>1</v>
      </c>
      <c r="K25">
        <v>44.85416666666666</v>
      </c>
      <c r="L25">
        <v>-77.20833333333333</v>
      </c>
      <c r="M25" s="10">
        <v>16.084569486233285</v>
      </c>
      <c r="N25" t="s">
        <v>63</v>
      </c>
      <c r="O25" s="11">
        <v>6</v>
      </c>
      <c r="P25" s="11">
        <v>9</v>
      </c>
      <c r="Q25">
        <v>1032</v>
      </c>
    </row>
    <row r="26" spans="1:17" ht="12">
      <c r="A26" s="7">
        <v>42237.77916666667</v>
      </c>
      <c r="B26" t="s">
        <v>16</v>
      </c>
      <c r="C26" s="2" t="s">
        <v>64</v>
      </c>
      <c r="D26">
        <v>13</v>
      </c>
      <c r="E26">
        <v>8360</v>
      </c>
      <c r="F26">
        <v>36</v>
      </c>
      <c r="G26" s="8">
        <v>27.29296875</v>
      </c>
      <c r="H26" s="9">
        <v>4.12109375</v>
      </c>
      <c r="I26">
        <v>1</v>
      </c>
      <c r="J26">
        <v>1</v>
      </c>
      <c r="K26">
        <v>44.9375</v>
      </c>
      <c r="L26">
        <v>-77.04166666666667</v>
      </c>
      <c r="M26" s="10">
        <v>16.069033916542054</v>
      </c>
      <c r="N26" t="s">
        <v>65</v>
      </c>
      <c r="O26" s="11">
        <v>9</v>
      </c>
      <c r="P26" s="11">
        <v>7</v>
      </c>
      <c r="Q26">
        <v>1032</v>
      </c>
    </row>
    <row r="27" spans="1:17" ht="12">
      <c r="A27" s="7">
        <v>42237.7875</v>
      </c>
      <c r="B27" t="s">
        <v>16</v>
      </c>
      <c r="C27" s="2" t="s">
        <v>66</v>
      </c>
      <c r="D27">
        <v>13</v>
      </c>
      <c r="E27">
        <v>8340</v>
      </c>
      <c r="F27">
        <v>38</v>
      </c>
      <c r="G27" s="8">
        <v>25.33984375</v>
      </c>
      <c r="H27" s="9">
        <v>4.169921875</v>
      </c>
      <c r="I27">
        <v>1</v>
      </c>
      <c r="J27">
        <v>1</v>
      </c>
      <c r="K27">
        <v>44.97916666666666</v>
      </c>
      <c r="L27">
        <v>-76.875</v>
      </c>
      <c r="M27" s="10">
        <v>13.908340900508636</v>
      </c>
      <c r="N27" t="s">
        <v>67</v>
      </c>
      <c r="O27" s="11">
        <v>7</v>
      </c>
      <c r="P27" s="11">
        <v>8</v>
      </c>
      <c r="Q27">
        <v>1032</v>
      </c>
    </row>
    <row r="28" spans="1:17" ht="12">
      <c r="A28" s="7">
        <v>42237.79583333334</v>
      </c>
      <c r="B28" t="s">
        <v>16</v>
      </c>
      <c r="C28" s="2" t="s">
        <v>68</v>
      </c>
      <c r="D28">
        <v>13</v>
      </c>
      <c r="E28">
        <v>8380</v>
      </c>
      <c r="F28">
        <v>38</v>
      </c>
      <c r="G28" s="8">
        <v>19.48046875</v>
      </c>
      <c r="H28" s="9">
        <v>4.21875</v>
      </c>
      <c r="I28">
        <v>1</v>
      </c>
      <c r="J28">
        <v>1</v>
      </c>
      <c r="K28">
        <v>45.0625</v>
      </c>
      <c r="L28">
        <v>-76.70833333333333</v>
      </c>
      <c r="M28" s="10">
        <v>16.045702091059038</v>
      </c>
      <c r="N28" t="s">
        <v>69</v>
      </c>
      <c r="O28" s="11">
        <v>10</v>
      </c>
      <c r="P28" s="11">
        <v>3</v>
      </c>
      <c r="Q28">
        <v>2200</v>
      </c>
    </row>
    <row r="29" spans="1:17" ht="12">
      <c r="A29" s="7">
        <v>42237.80416666667</v>
      </c>
      <c r="B29" t="s">
        <v>16</v>
      </c>
      <c r="C29" s="2" t="s">
        <v>70</v>
      </c>
      <c r="D29">
        <v>13</v>
      </c>
      <c r="E29">
        <v>8360</v>
      </c>
      <c r="F29">
        <v>38</v>
      </c>
      <c r="G29" s="8">
        <v>30.22265625</v>
      </c>
      <c r="H29" s="9">
        <v>4.169921875</v>
      </c>
      <c r="I29">
        <v>1</v>
      </c>
      <c r="J29">
        <v>1</v>
      </c>
      <c r="K29">
        <v>45.10416666666666</v>
      </c>
      <c r="L29">
        <v>-76.54166666666667</v>
      </c>
      <c r="M29" s="10">
        <v>13.881377842032048</v>
      </c>
      <c r="N29" t="s">
        <v>71</v>
      </c>
      <c r="O29" s="11">
        <v>11</v>
      </c>
      <c r="P29" s="11">
        <v>10</v>
      </c>
      <c r="Q29">
        <v>1125</v>
      </c>
    </row>
    <row r="30" spans="1:17" ht="12">
      <c r="A30" s="7">
        <v>42237.8125</v>
      </c>
      <c r="B30" t="s">
        <v>16</v>
      </c>
      <c r="C30" s="2" t="s">
        <v>72</v>
      </c>
      <c r="D30">
        <v>13</v>
      </c>
      <c r="E30">
        <v>8420</v>
      </c>
      <c r="F30">
        <v>38</v>
      </c>
      <c r="G30" s="8">
        <v>23.38671875</v>
      </c>
      <c r="H30" s="9">
        <v>4.21875</v>
      </c>
      <c r="I30">
        <v>1</v>
      </c>
      <c r="J30">
        <v>1</v>
      </c>
      <c r="K30">
        <v>45.1875</v>
      </c>
      <c r="L30">
        <v>-76.45833333333333</v>
      </c>
      <c r="M30" s="10">
        <v>11.339143487537887</v>
      </c>
      <c r="N30" t="s">
        <v>73</v>
      </c>
      <c r="O30" s="11">
        <v>9</v>
      </c>
      <c r="P30" s="11">
        <v>6</v>
      </c>
      <c r="Q30">
        <v>1881</v>
      </c>
    </row>
    <row r="31" spans="1:17" ht="12">
      <c r="A31" s="7">
        <v>42237.82083333333</v>
      </c>
      <c r="B31" t="s">
        <v>16</v>
      </c>
      <c r="C31" s="2" t="s">
        <v>74</v>
      </c>
      <c r="D31">
        <v>13</v>
      </c>
      <c r="E31">
        <v>8380</v>
      </c>
      <c r="F31">
        <v>38</v>
      </c>
      <c r="G31" s="8">
        <v>20.45703125</v>
      </c>
      <c r="H31" s="9">
        <v>4.169921875</v>
      </c>
      <c r="I31">
        <v>1</v>
      </c>
      <c r="J31">
        <v>1</v>
      </c>
      <c r="K31">
        <v>45.27083333333334</v>
      </c>
      <c r="L31">
        <v>-76.29166666666667</v>
      </c>
      <c r="M31" s="10">
        <v>16.00674052476879</v>
      </c>
      <c r="N31" t="s">
        <v>75</v>
      </c>
      <c r="O31" s="11">
        <v>8</v>
      </c>
      <c r="P31" s="11">
        <v>8</v>
      </c>
      <c r="Q31">
        <v>1125</v>
      </c>
    </row>
    <row r="32" spans="1:17" ht="12">
      <c r="A32" s="7">
        <v>42237.82916666666</v>
      </c>
      <c r="B32" t="s">
        <v>16</v>
      </c>
      <c r="C32" s="2" t="s">
        <v>76</v>
      </c>
      <c r="D32">
        <v>13</v>
      </c>
      <c r="E32">
        <v>8360</v>
      </c>
      <c r="F32">
        <v>38</v>
      </c>
      <c r="G32" s="8">
        <v>25.33984375</v>
      </c>
      <c r="H32" s="9">
        <v>4.21875</v>
      </c>
      <c r="I32">
        <v>1</v>
      </c>
      <c r="J32">
        <v>1</v>
      </c>
      <c r="K32">
        <v>45.3125</v>
      </c>
      <c r="L32">
        <v>-76.125</v>
      </c>
      <c r="M32" s="10">
        <v>13.836323667058933</v>
      </c>
      <c r="N32" t="s">
        <v>77</v>
      </c>
      <c r="O32" s="11">
        <v>9</v>
      </c>
      <c r="P32" s="11">
        <v>8</v>
      </c>
      <c r="Q32">
        <v>1125</v>
      </c>
    </row>
    <row r="33" spans="1:17" ht="12">
      <c r="A33" s="7">
        <v>42237.8375</v>
      </c>
      <c r="B33" t="s">
        <v>16</v>
      </c>
      <c r="C33" s="2" t="s">
        <v>78</v>
      </c>
      <c r="D33">
        <v>13</v>
      </c>
      <c r="E33">
        <v>8400</v>
      </c>
      <c r="F33">
        <v>38</v>
      </c>
      <c r="G33" s="8">
        <v>13.621093750000002</v>
      </c>
      <c r="H33" s="9">
        <v>4.658203125</v>
      </c>
      <c r="I33">
        <v>1</v>
      </c>
      <c r="J33">
        <v>1</v>
      </c>
      <c r="K33">
        <v>45.39583333333334</v>
      </c>
      <c r="L33">
        <v>-75.95833333333333</v>
      </c>
      <c r="M33" s="10">
        <v>15.983318956060407</v>
      </c>
      <c r="N33" t="s">
        <v>79</v>
      </c>
      <c r="O33" s="11">
        <v>9</v>
      </c>
      <c r="P33" s="11">
        <v>4</v>
      </c>
      <c r="Q33">
        <v>1221</v>
      </c>
    </row>
    <row r="34" spans="1:17" ht="12">
      <c r="A34" s="7">
        <v>42237.84583333333</v>
      </c>
      <c r="B34" t="s">
        <v>16</v>
      </c>
      <c r="C34" s="2" t="s">
        <v>80</v>
      </c>
      <c r="D34">
        <v>13</v>
      </c>
      <c r="E34">
        <v>8420</v>
      </c>
      <c r="F34">
        <v>38</v>
      </c>
      <c r="G34" s="8">
        <v>11.667968750000002</v>
      </c>
      <c r="H34" s="9">
        <v>3.974609375</v>
      </c>
      <c r="I34">
        <v>1</v>
      </c>
      <c r="J34">
        <v>1</v>
      </c>
      <c r="K34">
        <v>45.47916666666666</v>
      </c>
      <c r="L34">
        <v>-75.79166666666667</v>
      </c>
      <c r="M34" s="10">
        <v>15.96768616611207</v>
      </c>
      <c r="N34" t="s">
        <v>81</v>
      </c>
      <c r="O34" s="11">
        <v>5</v>
      </c>
      <c r="P34" s="11">
        <v>4</v>
      </c>
      <c r="Q34">
        <v>1221</v>
      </c>
    </row>
    <row r="35" spans="1:17" ht="12">
      <c r="A35" s="7">
        <v>42237.85416666667</v>
      </c>
      <c r="B35" t="s">
        <v>16</v>
      </c>
      <c r="C35" s="2" t="s">
        <v>82</v>
      </c>
      <c r="D35">
        <v>13</v>
      </c>
      <c r="E35">
        <v>8420</v>
      </c>
      <c r="F35">
        <v>36</v>
      </c>
      <c r="G35" s="8">
        <v>21.43359375</v>
      </c>
      <c r="H35" s="9">
        <v>4.12109375</v>
      </c>
      <c r="I35">
        <v>1</v>
      </c>
      <c r="J35">
        <v>1</v>
      </c>
      <c r="K35">
        <v>45.52083333333334</v>
      </c>
      <c r="L35">
        <v>-75.70833333333333</v>
      </c>
      <c r="M35" s="10">
        <v>7.9779781324015335</v>
      </c>
      <c r="N35" t="s">
        <v>83</v>
      </c>
      <c r="O35" s="11">
        <v>13</v>
      </c>
      <c r="P35" s="11">
        <v>7</v>
      </c>
      <c r="Q35">
        <v>1221</v>
      </c>
    </row>
    <row r="36" spans="1:17" ht="12">
      <c r="A36" s="7">
        <v>42237.8625</v>
      </c>
      <c r="B36" t="s">
        <v>16</v>
      </c>
      <c r="C36" s="2" t="s">
        <v>84</v>
      </c>
      <c r="D36">
        <v>13</v>
      </c>
      <c r="E36">
        <v>8420</v>
      </c>
      <c r="F36">
        <v>36</v>
      </c>
      <c r="G36" s="8">
        <v>16.55078125</v>
      </c>
      <c r="H36" s="9">
        <v>4.072265625</v>
      </c>
      <c r="I36">
        <v>1</v>
      </c>
      <c r="J36">
        <v>1</v>
      </c>
      <c r="K36">
        <v>45.60416666666666</v>
      </c>
      <c r="L36">
        <v>-75.54166666666667</v>
      </c>
      <c r="M36" s="10">
        <v>15.944209589045496</v>
      </c>
      <c r="N36" t="s">
        <v>85</v>
      </c>
      <c r="O36" s="11">
        <v>6</v>
      </c>
      <c r="P36" s="11">
        <v>6</v>
      </c>
      <c r="Q36">
        <v>1221</v>
      </c>
    </row>
    <row r="37" spans="1:17" ht="12">
      <c r="A37" s="7">
        <v>42237.870833333334</v>
      </c>
      <c r="B37" t="s">
        <v>16</v>
      </c>
      <c r="C37" t="s">
        <v>86</v>
      </c>
      <c r="D37">
        <v>13</v>
      </c>
      <c r="E37">
        <v>8420</v>
      </c>
      <c r="F37">
        <v>38</v>
      </c>
      <c r="G37" s="8">
        <v>13.621093750000002</v>
      </c>
      <c r="H37" s="9">
        <v>3.974609375</v>
      </c>
      <c r="I37">
        <v>1</v>
      </c>
      <c r="J37">
        <v>1</v>
      </c>
      <c r="K37">
        <v>45.6875</v>
      </c>
      <c r="L37">
        <v>-75.375</v>
      </c>
      <c r="M37" s="10">
        <v>15.92854040600578</v>
      </c>
      <c r="N37" t="s">
        <v>87</v>
      </c>
      <c r="O37" s="11">
        <v>8</v>
      </c>
      <c r="P37" s="11">
        <v>10</v>
      </c>
      <c r="Q37">
        <v>1221</v>
      </c>
    </row>
    <row r="38" spans="1:17" ht="12">
      <c r="A38" s="7">
        <v>42237.879166666666</v>
      </c>
      <c r="B38" t="s">
        <v>16</v>
      </c>
      <c r="C38" t="s">
        <v>88</v>
      </c>
      <c r="D38">
        <v>13</v>
      </c>
      <c r="E38">
        <v>8420</v>
      </c>
      <c r="F38">
        <v>38</v>
      </c>
      <c r="G38" s="8">
        <v>13.621093750000002</v>
      </c>
      <c r="H38" s="9">
        <v>4.169921875</v>
      </c>
      <c r="I38">
        <v>1</v>
      </c>
      <c r="J38">
        <v>1</v>
      </c>
      <c r="K38">
        <v>45.77083333333334</v>
      </c>
      <c r="L38">
        <v>-75.20833333333333</v>
      </c>
      <c r="M38" s="10">
        <v>15.91285682315813</v>
      </c>
      <c r="N38" t="s">
        <v>89</v>
      </c>
      <c r="O38" s="11">
        <v>8</v>
      </c>
      <c r="P38" s="11">
        <v>9</v>
      </c>
      <c r="Q38">
        <v>1221</v>
      </c>
    </row>
    <row r="39" spans="1:17" ht="12">
      <c r="A39" s="7">
        <v>42237.8875</v>
      </c>
      <c r="B39" t="s">
        <v>16</v>
      </c>
      <c r="C39" t="s">
        <v>90</v>
      </c>
      <c r="D39">
        <v>13</v>
      </c>
      <c r="E39">
        <v>8400</v>
      </c>
      <c r="F39">
        <v>38</v>
      </c>
      <c r="G39" s="8">
        <v>11.667968750000002</v>
      </c>
      <c r="H39" s="9">
        <v>4.169921875</v>
      </c>
      <c r="I39">
        <v>1</v>
      </c>
      <c r="J39">
        <v>1</v>
      </c>
      <c r="K39">
        <v>45.8125</v>
      </c>
      <c r="L39">
        <v>-75.04166666666667</v>
      </c>
      <c r="M39" s="10">
        <v>13.72760867536917</v>
      </c>
      <c r="N39" t="s">
        <v>91</v>
      </c>
      <c r="O39" s="11">
        <v>6</v>
      </c>
      <c r="P39" s="11">
        <v>8</v>
      </c>
      <c r="Q39">
        <v>1221</v>
      </c>
    </row>
    <row r="40" spans="1:17" ht="12">
      <c r="A40" s="7">
        <v>42237.89583333333</v>
      </c>
      <c r="B40" t="s">
        <v>16</v>
      </c>
      <c r="C40" t="s">
        <v>92</v>
      </c>
      <c r="D40">
        <v>13</v>
      </c>
      <c r="E40">
        <v>8380</v>
      </c>
      <c r="F40">
        <v>38</v>
      </c>
      <c r="G40" s="8">
        <v>13.621093750000002</v>
      </c>
      <c r="H40" s="9">
        <v>3.876953125</v>
      </c>
      <c r="I40">
        <v>1</v>
      </c>
      <c r="J40">
        <v>1</v>
      </c>
      <c r="K40">
        <v>45.89583333333334</v>
      </c>
      <c r="L40">
        <v>-74.95833333333333</v>
      </c>
      <c r="M40" s="10">
        <v>11.292247779762738</v>
      </c>
      <c r="N40" t="s">
        <v>93</v>
      </c>
      <c r="O40" s="11">
        <v>8</v>
      </c>
      <c r="P40" s="11">
        <v>8</v>
      </c>
      <c r="Q40">
        <v>2328</v>
      </c>
    </row>
    <row r="41" spans="1:17" ht="12">
      <c r="A41" s="7">
        <v>42237.90416666667</v>
      </c>
      <c r="B41" t="s">
        <v>16</v>
      </c>
      <c r="C41" t="s">
        <v>94</v>
      </c>
      <c r="D41">
        <v>13</v>
      </c>
      <c r="E41">
        <v>8400</v>
      </c>
      <c r="F41">
        <v>38</v>
      </c>
      <c r="G41" s="8">
        <v>14.597656250000002</v>
      </c>
      <c r="H41" s="9">
        <v>3.92578125</v>
      </c>
      <c r="I41">
        <v>1</v>
      </c>
      <c r="J41">
        <v>1</v>
      </c>
      <c r="K41">
        <v>45.9375</v>
      </c>
      <c r="L41">
        <v>-74.79166666666667</v>
      </c>
      <c r="M41" s="10">
        <v>13.700302075521721</v>
      </c>
      <c r="N41" t="s">
        <v>95</v>
      </c>
      <c r="O41" s="11">
        <v>9</v>
      </c>
      <c r="P41" s="11">
        <v>8</v>
      </c>
      <c r="Q41">
        <v>2328</v>
      </c>
    </row>
    <row r="42" spans="1:17" ht="12">
      <c r="A42" s="7">
        <v>42237.9125</v>
      </c>
      <c r="B42" t="s">
        <v>16</v>
      </c>
      <c r="C42" t="s">
        <v>96</v>
      </c>
      <c r="D42">
        <v>13</v>
      </c>
      <c r="E42">
        <v>8400</v>
      </c>
      <c r="F42">
        <v>38</v>
      </c>
      <c r="G42" s="8">
        <v>14.597656250000002</v>
      </c>
      <c r="H42" s="9">
        <v>3.92578125</v>
      </c>
      <c r="I42">
        <v>1</v>
      </c>
      <c r="J42">
        <v>1</v>
      </c>
      <c r="K42">
        <v>46.02083333333334</v>
      </c>
      <c r="L42">
        <v>-74.625</v>
      </c>
      <c r="M42" s="10">
        <v>15.865720578381152</v>
      </c>
      <c r="N42" t="s">
        <v>97</v>
      </c>
      <c r="O42" s="11">
        <v>6</v>
      </c>
      <c r="P42" s="11">
        <v>8</v>
      </c>
      <c r="Q42">
        <v>2390</v>
      </c>
    </row>
    <row r="43" spans="1:17" ht="12">
      <c r="A43" s="7">
        <v>42237.92083333334</v>
      </c>
      <c r="B43" t="s">
        <v>16</v>
      </c>
      <c r="C43" t="s">
        <v>98</v>
      </c>
      <c r="D43">
        <v>13</v>
      </c>
      <c r="E43">
        <v>8340</v>
      </c>
      <c r="F43">
        <v>38</v>
      </c>
      <c r="G43" s="8">
        <v>15.574218750000002</v>
      </c>
      <c r="H43" s="9">
        <v>4.365234375</v>
      </c>
      <c r="I43">
        <v>1</v>
      </c>
      <c r="J43">
        <v>1</v>
      </c>
      <c r="K43">
        <v>46.10416666666666</v>
      </c>
      <c r="L43">
        <v>-74.45833333333333</v>
      </c>
      <c r="M43" s="10">
        <v>15.849980300791163</v>
      </c>
      <c r="N43" t="s">
        <v>99</v>
      </c>
      <c r="O43" s="11">
        <v>9</v>
      </c>
      <c r="P43" s="11">
        <v>9</v>
      </c>
      <c r="Q43">
        <v>2390</v>
      </c>
    </row>
    <row r="44" spans="1:17" ht="12">
      <c r="A44" s="7">
        <v>42237.92916666667</v>
      </c>
      <c r="B44" t="s">
        <v>16</v>
      </c>
      <c r="C44" t="s">
        <v>100</v>
      </c>
      <c r="D44">
        <v>13</v>
      </c>
      <c r="E44">
        <v>8380</v>
      </c>
      <c r="F44">
        <v>38</v>
      </c>
      <c r="G44" s="8">
        <v>12.644531250000002</v>
      </c>
      <c r="H44" s="9">
        <v>3.92578125</v>
      </c>
      <c r="I44">
        <v>1</v>
      </c>
      <c r="J44">
        <v>1</v>
      </c>
      <c r="K44">
        <v>46.14583333333334</v>
      </c>
      <c r="L44">
        <v>-74.29166666666667</v>
      </c>
      <c r="M44" s="10">
        <v>13.654678494398022</v>
      </c>
      <c r="N44" t="s">
        <v>101</v>
      </c>
      <c r="O44" s="11">
        <v>8</v>
      </c>
      <c r="P44" s="11">
        <v>9</v>
      </c>
      <c r="Q44">
        <v>2390</v>
      </c>
    </row>
    <row r="45" spans="1:17" ht="12">
      <c r="A45" s="7">
        <v>42237.9375</v>
      </c>
      <c r="B45" t="s">
        <v>16</v>
      </c>
      <c r="C45" t="s">
        <v>102</v>
      </c>
      <c r="D45">
        <v>13</v>
      </c>
      <c r="E45">
        <v>8360</v>
      </c>
      <c r="F45">
        <v>38</v>
      </c>
      <c r="G45" s="8">
        <v>9.714843750000002</v>
      </c>
      <c r="H45" s="9">
        <v>3.828125</v>
      </c>
      <c r="I45">
        <v>1</v>
      </c>
      <c r="J45">
        <v>1</v>
      </c>
      <c r="K45">
        <v>46.1875</v>
      </c>
      <c r="L45">
        <v>-74.125</v>
      </c>
      <c r="M45" s="10">
        <v>13.64553696368485</v>
      </c>
      <c r="N45" t="s">
        <v>103</v>
      </c>
      <c r="O45" s="11">
        <v>6</v>
      </c>
      <c r="P45" s="11">
        <v>8</v>
      </c>
      <c r="Q45">
        <v>2390</v>
      </c>
    </row>
    <row r="46" spans="1:17" ht="12">
      <c r="A46" s="7">
        <v>42237.94583333333</v>
      </c>
      <c r="B46" t="s">
        <v>16</v>
      </c>
      <c r="C46" t="s">
        <v>104</v>
      </c>
      <c r="D46">
        <v>13</v>
      </c>
      <c r="E46">
        <v>8360</v>
      </c>
      <c r="F46">
        <v>36</v>
      </c>
      <c r="G46" s="8">
        <v>11.667968750000002</v>
      </c>
      <c r="H46" s="9">
        <v>3.828125</v>
      </c>
      <c r="I46">
        <v>1</v>
      </c>
      <c r="J46">
        <v>1</v>
      </c>
      <c r="K46">
        <v>46.27083333333334</v>
      </c>
      <c r="L46">
        <v>-73.95833333333333</v>
      </c>
      <c r="M46" s="10">
        <v>15.818458001811619</v>
      </c>
      <c r="N46" t="s">
        <v>105</v>
      </c>
      <c r="O46" s="11">
        <v>10</v>
      </c>
      <c r="P46" s="11">
        <v>6</v>
      </c>
      <c r="Q46">
        <v>2094</v>
      </c>
    </row>
    <row r="47" spans="1:17" ht="12">
      <c r="A47" s="7">
        <v>42237.95416666666</v>
      </c>
      <c r="B47" t="s">
        <v>16</v>
      </c>
      <c r="C47" t="s">
        <v>106</v>
      </c>
      <c r="D47">
        <v>13</v>
      </c>
      <c r="E47">
        <v>8380</v>
      </c>
      <c r="F47">
        <v>36</v>
      </c>
      <c r="G47" s="8">
        <v>10.691406250000002</v>
      </c>
      <c r="H47" s="9">
        <v>3.73046875</v>
      </c>
      <c r="I47">
        <v>1</v>
      </c>
      <c r="J47">
        <v>1</v>
      </c>
      <c r="K47">
        <v>46.3125</v>
      </c>
      <c r="L47">
        <v>-73.79166666666667</v>
      </c>
      <c r="M47" s="10">
        <v>13.618078887779918</v>
      </c>
      <c r="N47" t="s">
        <v>107</v>
      </c>
      <c r="O47" s="11">
        <v>7</v>
      </c>
      <c r="P47" s="11">
        <v>6</v>
      </c>
      <c r="Q47">
        <v>1480</v>
      </c>
    </row>
    <row r="48" spans="1:17" ht="12">
      <c r="A48" s="7">
        <v>42237.9625</v>
      </c>
      <c r="B48" t="s">
        <v>16</v>
      </c>
      <c r="C48" t="s">
        <v>108</v>
      </c>
      <c r="D48">
        <v>13</v>
      </c>
      <c r="E48">
        <v>8360</v>
      </c>
      <c r="F48">
        <v>38</v>
      </c>
      <c r="G48" s="8">
        <v>16.55078125</v>
      </c>
      <c r="H48" s="9">
        <v>3.583984375</v>
      </c>
      <c r="I48">
        <v>1</v>
      </c>
      <c r="J48">
        <v>1</v>
      </c>
      <c r="K48">
        <v>46.39583333333334</v>
      </c>
      <c r="L48">
        <v>-73.625</v>
      </c>
      <c r="M48" s="10">
        <v>15.794780113038293</v>
      </c>
      <c r="N48" t="s">
        <v>109</v>
      </c>
      <c r="O48" s="11">
        <v>9</v>
      </c>
      <c r="P48" s="11">
        <v>7</v>
      </c>
      <c r="Q48">
        <v>4635</v>
      </c>
    </row>
    <row r="49" spans="1:17" ht="12">
      <c r="A49" s="7">
        <v>42237.97083333333</v>
      </c>
      <c r="B49" t="s">
        <v>16</v>
      </c>
      <c r="C49" t="s">
        <v>110</v>
      </c>
      <c r="D49">
        <v>13</v>
      </c>
      <c r="E49">
        <v>8300</v>
      </c>
      <c r="F49">
        <v>38</v>
      </c>
      <c r="G49" s="8">
        <v>5.808593750000002</v>
      </c>
      <c r="H49" s="9">
        <v>3.92578125</v>
      </c>
      <c r="I49">
        <v>1</v>
      </c>
      <c r="J49">
        <v>1</v>
      </c>
      <c r="K49">
        <v>46.4375</v>
      </c>
      <c r="L49">
        <v>-73.45833333333333</v>
      </c>
      <c r="M49" s="10">
        <v>13.590570757387027</v>
      </c>
      <c r="N49" t="s">
        <v>111</v>
      </c>
      <c r="O49" s="11">
        <v>11</v>
      </c>
      <c r="P49" s="11">
        <v>10</v>
      </c>
      <c r="Q49">
        <v>5751</v>
      </c>
    </row>
    <row r="50" spans="1:17" ht="12">
      <c r="A50" s="7">
        <v>42237.97916666667</v>
      </c>
      <c r="B50" t="s">
        <v>16</v>
      </c>
      <c r="C50" t="s">
        <v>112</v>
      </c>
      <c r="D50">
        <v>13</v>
      </c>
      <c r="E50">
        <v>8280</v>
      </c>
      <c r="F50">
        <v>38</v>
      </c>
      <c r="G50" s="8">
        <v>5.808593750000002</v>
      </c>
      <c r="H50" s="9">
        <v>3.681640625</v>
      </c>
      <c r="I50">
        <v>1</v>
      </c>
      <c r="J50">
        <v>1</v>
      </c>
      <c r="K50">
        <v>46.52083333333334</v>
      </c>
      <c r="L50">
        <v>-73.375</v>
      </c>
      <c r="M50" s="10">
        <v>11.250734820700718</v>
      </c>
      <c r="N50" t="s">
        <v>113</v>
      </c>
      <c r="O50" s="11">
        <v>4</v>
      </c>
      <c r="P50" s="11">
        <v>11</v>
      </c>
      <c r="Q50">
        <v>1408</v>
      </c>
    </row>
    <row r="51" spans="1:17" ht="12">
      <c r="A51" s="7">
        <v>42237.9875</v>
      </c>
      <c r="B51" t="s">
        <v>16</v>
      </c>
      <c r="C51" t="s">
        <v>114</v>
      </c>
      <c r="D51">
        <v>13</v>
      </c>
      <c r="E51">
        <v>8280</v>
      </c>
      <c r="F51">
        <v>38</v>
      </c>
      <c r="G51" s="8">
        <v>-0.050781249999998224</v>
      </c>
      <c r="H51" s="9">
        <v>2.998046875</v>
      </c>
      <c r="I51">
        <v>1</v>
      </c>
      <c r="J51">
        <v>1</v>
      </c>
      <c r="K51">
        <v>46.60416666666666</v>
      </c>
      <c r="L51">
        <v>-73.20833333333333</v>
      </c>
      <c r="M51" s="10">
        <v>15.75524900665593</v>
      </c>
      <c r="N51" t="s">
        <v>115</v>
      </c>
      <c r="O51" s="11">
        <v>12</v>
      </c>
      <c r="P51" s="11">
        <v>6</v>
      </c>
      <c r="Q51">
        <v>5830</v>
      </c>
    </row>
    <row r="52" spans="1:17" ht="12">
      <c r="A52" s="7">
        <v>42237.995833333334</v>
      </c>
      <c r="B52" t="s">
        <v>16</v>
      </c>
      <c r="C52" t="s">
        <v>116</v>
      </c>
      <c r="D52">
        <v>13</v>
      </c>
      <c r="E52">
        <v>8240</v>
      </c>
      <c r="F52">
        <v>32</v>
      </c>
      <c r="G52" s="8">
        <v>-5.910156249999998</v>
      </c>
      <c r="H52" s="9">
        <v>3.4375</v>
      </c>
      <c r="I52">
        <v>1</v>
      </c>
      <c r="J52">
        <v>1</v>
      </c>
      <c r="K52">
        <v>46.6875</v>
      </c>
      <c r="L52">
        <v>-73.04166666666667</v>
      </c>
      <c r="M52" s="10">
        <v>15.739413050478923</v>
      </c>
      <c r="N52" t="s">
        <v>117</v>
      </c>
      <c r="O52" s="11">
        <v>10</v>
      </c>
      <c r="P52" s="11">
        <v>14</v>
      </c>
      <c r="Q52">
        <v>5751</v>
      </c>
    </row>
    <row r="53" ht="12">
      <c r="A53" s="7">
        <v>42237.99722222222</v>
      </c>
    </row>
    <row r="54" spans="1:17" ht="12">
      <c r="A54" s="7">
        <v>42238.44583333333</v>
      </c>
      <c r="B54" t="s">
        <v>16</v>
      </c>
      <c r="C54" t="s">
        <v>118</v>
      </c>
      <c r="D54">
        <v>13</v>
      </c>
      <c r="E54">
        <v>8140</v>
      </c>
      <c r="F54">
        <v>48</v>
      </c>
      <c r="G54" s="8">
        <v>9.714843750000002</v>
      </c>
      <c r="H54" s="9">
        <v>4.0234375</v>
      </c>
      <c r="I54">
        <v>1</v>
      </c>
      <c r="J54">
        <v>1</v>
      </c>
      <c r="K54">
        <v>51.52083333333334</v>
      </c>
      <c r="L54">
        <v>-63.875</v>
      </c>
      <c r="M54" s="10">
        <v>855.7373695693108</v>
      </c>
      <c r="N54" t="s">
        <v>119</v>
      </c>
      <c r="O54" s="11">
        <v>6</v>
      </c>
      <c r="P54" s="11">
        <v>8</v>
      </c>
      <c r="Q54">
        <v>2302</v>
      </c>
    </row>
    <row r="55" spans="1:17" ht="12">
      <c r="A55" s="7">
        <v>42238.45416666666</v>
      </c>
      <c r="B55" t="s">
        <v>16</v>
      </c>
      <c r="C55" t="s">
        <v>120</v>
      </c>
      <c r="D55">
        <v>13</v>
      </c>
      <c r="E55">
        <v>8300</v>
      </c>
      <c r="F55">
        <v>50</v>
      </c>
      <c r="G55" s="8">
        <v>4.832031250000002</v>
      </c>
      <c r="H55" s="9">
        <v>3.828125</v>
      </c>
      <c r="I55">
        <v>1</v>
      </c>
      <c r="J55">
        <v>1</v>
      </c>
      <c r="K55">
        <v>51.64583333333334</v>
      </c>
      <c r="L55">
        <v>-63.625</v>
      </c>
      <c r="M55" s="10">
        <v>22.171230306119167</v>
      </c>
      <c r="N55" t="s">
        <v>121</v>
      </c>
      <c r="O55" s="11">
        <v>6</v>
      </c>
      <c r="P55" s="11">
        <v>6</v>
      </c>
      <c r="Q55">
        <v>2302</v>
      </c>
    </row>
    <row r="56" spans="1:17" ht="12">
      <c r="A56" s="7">
        <v>42238.4625</v>
      </c>
      <c r="B56" t="s">
        <v>16</v>
      </c>
      <c r="C56" t="s">
        <v>122</v>
      </c>
      <c r="D56">
        <v>13</v>
      </c>
      <c r="E56">
        <v>8300</v>
      </c>
      <c r="F56">
        <v>48</v>
      </c>
      <c r="G56" s="8">
        <v>3.8554687500000018</v>
      </c>
      <c r="H56" s="9">
        <v>4.072265625</v>
      </c>
      <c r="I56">
        <v>1</v>
      </c>
      <c r="J56">
        <v>1</v>
      </c>
      <c r="K56">
        <v>51.77083333333334</v>
      </c>
      <c r="L56">
        <v>-63.375</v>
      </c>
      <c r="M56" s="10">
        <v>22.134197475726133</v>
      </c>
      <c r="N56" t="s">
        <v>123</v>
      </c>
      <c r="O56" s="11">
        <v>1</v>
      </c>
      <c r="P56" s="11">
        <v>4</v>
      </c>
      <c r="Q56">
        <v>2160</v>
      </c>
    </row>
    <row r="57" spans="1:17" ht="12">
      <c r="A57" s="7">
        <v>42238.47083333333</v>
      </c>
      <c r="B57" t="s">
        <v>16</v>
      </c>
      <c r="C57" t="s">
        <v>124</v>
      </c>
      <c r="D57">
        <v>13</v>
      </c>
      <c r="E57">
        <v>8300</v>
      </c>
      <c r="F57">
        <v>50</v>
      </c>
      <c r="G57" s="8">
        <v>6.785156250000002</v>
      </c>
      <c r="H57" s="9">
        <v>3.681640625</v>
      </c>
      <c r="I57">
        <v>1</v>
      </c>
      <c r="J57">
        <v>1</v>
      </c>
      <c r="K57">
        <v>51.85416666666666</v>
      </c>
      <c r="L57">
        <v>-63.20833333333333</v>
      </c>
      <c r="M57" s="10">
        <v>14.735554067740384</v>
      </c>
      <c r="N57" t="s">
        <v>125</v>
      </c>
      <c r="O57" s="11">
        <v>6</v>
      </c>
      <c r="P57" s="11">
        <v>11</v>
      </c>
      <c r="Q57">
        <v>2302</v>
      </c>
    </row>
    <row r="58" spans="1:17" ht="12">
      <c r="A58" s="7">
        <v>42238.47916666667</v>
      </c>
      <c r="B58" t="s">
        <v>16</v>
      </c>
      <c r="C58" t="s">
        <v>126</v>
      </c>
      <c r="D58">
        <v>13</v>
      </c>
      <c r="E58">
        <v>8280</v>
      </c>
      <c r="F58">
        <v>50</v>
      </c>
      <c r="G58" s="8">
        <v>11.667968750000002</v>
      </c>
      <c r="H58" s="9">
        <v>3.73046875</v>
      </c>
      <c r="I58">
        <v>1</v>
      </c>
      <c r="J58">
        <v>1</v>
      </c>
      <c r="K58">
        <v>51.97916666666666</v>
      </c>
      <c r="L58">
        <v>-62.95833333333333</v>
      </c>
      <c r="M58" s="10">
        <v>22.072424289797244</v>
      </c>
      <c r="N58" t="s">
        <v>127</v>
      </c>
      <c r="O58" s="11">
        <v>7</v>
      </c>
      <c r="P58" s="11">
        <v>6</v>
      </c>
      <c r="Q58">
        <v>2677</v>
      </c>
    </row>
    <row r="59" spans="1:17" ht="12">
      <c r="A59" s="7">
        <v>42238.4875</v>
      </c>
      <c r="B59" t="s">
        <v>16</v>
      </c>
      <c r="C59" t="s">
        <v>128</v>
      </c>
      <c r="D59">
        <v>13</v>
      </c>
      <c r="E59">
        <v>8360</v>
      </c>
      <c r="F59">
        <v>50</v>
      </c>
      <c r="G59" s="8">
        <v>9.714843750000002</v>
      </c>
      <c r="H59" s="9">
        <v>3.974609375</v>
      </c>
      <c r="I59">
        <v>1</v>
      </c>
      <c r="J59">
        <v>1</v>
      </c>
      <c r="K59">
        <v>52.0625</v>
      </c>
      <c r="L59">
        <v>-62.70833333333333</v>
      </c>
      <c r="M59" s="10">
        <v>19.455071669733975</v>
      </c>
      <c r="N59" t="s">
        <v>129</v>
      </c>
      <c r="O59" s="11">
        <v>2</v>
      </c>
      <c r="P59" s="11">
        <v>6</v>
      </c>
      <c r="Q59">
        <v>3256</v>
      </c>
    </row>
    <row r="60" spans="1:17" ht="12">
      <c r="A60" s="7">
        <v>42238.495833333334</v>
      </c>
      <c r="B60" t="s">
        <v>16</v>
      </c>
      <c r="C60" t="s">
        <v>130</v>
      </c>
      <c r="D60">
        <v>13</v>
      </c>
      <c r="E60">
        <v>8300</v>
      </c>
      <c r="F60">
        <v>54</v>
      </c>
      <c r="G60" s="8">
        <v>23.38671875</v>
      </c>
      <c r="H60" s="9">
        <v>4.0234375</v>
      </c>
      <c r="I60">
        <v>1</v>
      </c>
      <c r="J60">
        <v>1</v>
      </c>
      <c r="K60">
        <v>52.1875</v>
      </c>
      <c r="L60">
        <v>-62.54166666666667</v>
      </c>
      <c r="M60" s="10">
        <v>17.9623832982108</v>
      </c>
      <c r="N60" t="s">
        <v>131</v>
      </c>
      <c r="O60" s="11">
        <v>6</v>
      </c>
      <c r="P60" s="11">
        <v>5</v>
      </c>
      <c r="Q60">
        <v>3256</v>
      </c>
    </row>
    <row r="61" spans="1:17" ht="12">
      <c r="A61" s="7">
        <v>42238.504166666666</v>
      </c>
      <c r="B61" t="s">
        <v>16</v>
      </c>
      <c r="C61" t="s">
        <v>132</v>
      </c>
      <c r="D61">
        <v>13</v>
      </c>
      <c r="E61">
        <v>8340</v>
      </c>
      <c r="F61">
        <v>56</v>
      </c>
      <c r="G61" s="8">
        <v>27.29296875</v>
      </c>
      <c r="H61" s="9">
        <v>3.974609375</v>
      </c>
      <c r="I61">
        <v>1</v>
      </c>
      <c r="J61">
        <v>1</v>
      </c>
      <c r="K61">
        <v>52.27083333333334</v>
      </c>
      <c r="L61">
        <v>-62.29166666666667</v>
      </c>
      <c r="M61" s="10">
        <v>19.384953278416017</v>
      </c>
      <c r="N61" t="s">
        <v>133</v>
      </c>
      <c r="O61" s="11">
        <v>5</v>
      </c>
      <c r="P61" s="11">
        <v>4</v>
      </c>
      <c r="Q61">
        <v>3256</v>
      </c>
    </row>
    <row r="62" spans="1:17" ht="12">
      <c r="A62" s="7">
        <v>42238.5125</v>
      </c>
      <c r="B62" t="s">
        <v>16</v>
      </c>
      <c r="C62" t="s">
        <v>134</v>
      </c>
      <c r="D62">
        <v>13</v>
      </c>
      <c r="E62">
        <v>8360</v>
      </c>
      <c r="F62">
        <v>56</v>
      </c>
      <c r="G62" s="8">
        <v>23.38671875</v>
      </c>
      <c r="H62" s="9">
        <v>4.072265625</v>
      </c>
      <c r="I62">
        <v>1</v>
      </c>
      <c r="J62">
        <v>1</v>
      </c>
      <c r="K62">
        <v>52.39583333333334</v>
      </c>
      <c r="L62">
        <v>-62.04166666666667</v>
      </c>
      <c r="M62" s="10">
        <v>21.948693525788617</v>
      </c>
      <c r="N62" t="s">
        <v>135</v>
      </c>
      <c r="O62" s="11">
        <v>5</v>
      </c>
      <c r="P62" s="11">
        <v>2</v>
      </c>
      <c r="Q62">
        <v>2348</v>
      </c>
    </row>
    <row r="63" spans="1:17" ht="12">
      <c r="A63" s="7">
        <v>42238.52083333333</v>
      </c>
      <c r="B63" t="s">
        <v>16</v>
      </c>
      <c r="C63" t="s">
        <v>136</v>
      </c>
      <c r="D63">
        <v>13</v>
      </c>
      <c r="E63">
        <v>8340</v>
      </c>
      <c r="F63">
        <v>56</v>
      </c>
      <c r="G63" s="8">
        <v>25.33984375</v>
      </c>
      <c r="H63" s="9">
        <v>3.974609375</v>
      </c>
      <c r="I63">
        <v>1</v>
      </c>
      <c r="J63">
        <v>1</v>
      </c>
      <c r="K63">
        <v>52.52083333333334</v>
      </c>
      <c r="L63">
        <v>-61.79166666666667</v>
      </c>
      <c r="M63" s="10">
        <v>21.911528944396252</v>
      </c>
      <c r="N63" t="s">
        <v>137</v>
      </c>
      <c r="O63" s="11">
        <v>3</v>
      </c>
      <c r="P63" s="11">
        <v>7</v>
      </c>
      <c r="Q63">
        <v>2472</v>
      </c>
    </row>
    <row r="64" spans="1:17" ht="12">
      <c r="A64" s="7">
        <v>42238.52916666667</v>
      </c>
      <c r="B64" t="s">
        <v>16</v>
      </c>
      <c r="C64" t="s">
        <v>138</v>
      </c>
      <c r="D64">
        <v>13</v>
      </c>
      <c r="E64">
        <v>8320</v>
      </c>
      <c r="F64">
        <v>58</v>
      </c>
      <c r="G64" s="8">
        <v>25.33984375</v>
      </c>
      <c r="H64" s="9">
        <v>3.974609375</v>
      </c>
      <c r="I64">
        <v>1</v>
      </c>
      <c r="J64">
        <v>1</v>
      </c>
      <c r="K64">
        <v>52.60416666666666</v>
      </c>
      <c r="L64">
        <v>-61.54166666666667</v>
      </c>
      <c r="M64" s="10">
        <v>19.272510088363696</v>
      </c>
      <c r="N64" t="s">
        <v>139</v>
      </c>
      <c r="O64" s="11">
        <v>4</v>
      </c>
      <c r="P64" s="11">
        <v>3</v>
      </c>
      <c r="Q64">
        <v>2472</v>
      </c>
    </row>
    <row r="65" spans="1:17" ht="12">
      <c r="A65" s="7">
        <v>42238.5375</v>
      </c>
      <c r="B65" t="s">
        <v>16</v>
      </c>
      <c r="C65" t="s">
        <v>140</v>
      </c>
      <c r="D65">
        <v>13</v>
      </c>
      <c r="E65">
        <v>8380</v>
      </c>
      <c r="F65">
        <v>56</v>
      </c>
      <c r="G65" s="8">
        <v>22.41015625</v>
      </c>
      <c r="H65" s="9">
        <v>3.92578125</v>
      </c>
      <c r="I65">
        <v>1</v>
      </c>
      <c r="J65">
        <v>1</v>
      </c>
      <c r="K65">
        <v>52.72916666666666</v>
      </c>
      <c r="L65">
        <v>-61.29166666666667</v>
      </c>
      <c r="M65" s="10">
        <v>21.849544143367666</v>
      </c>
      <c r="N65" t="s">
        <v>141</v>
      </c>
      <c r="O65" s="11">
        <v>2</v>
      </c>
      <c r="P65" s="11">
        <v>4</v>
      </c>
      <c r="Q65">
        <v>1379</v>
      </c>
    </row>
    <row r="66" spans="1:17" ht="12">
      <c r="A66" s="7">
        <v>42238.54583333334</v>
      </c>
      <c r="B66" t="s">
        <v>16</v>
      </c>
      <c r="C66" t="s">
        <v>142</v>
      </c>
      <c r="D66">
        <v>13</v>
      </c>
      <c r="E66">
        <v>8340</v>
      </c>
      <c r="F66">
        <v>54</v>
      </c>
      <c r="G66" s="8">
        <v>10.691406250000002</v>
      </c>
      <c r="H66" s="9">
        <v>3.876953125</v>
      </c>
      <c r="I66">
        <v>1</v>
      </c>
      <c r="J66">
        <v>1</v>
      </c>
      <c r="K66">
        <v>52.8125</v>
      </c>
      <c r="L66">
        <v>-61.04166666666667</v>
      </c>
      <c r="M66" s="10">
        <v>19.202078238135755</v>
      </c>
      <c r="N66" t="s">
        <v>143</v>
      </c>
      <c r="O66" s="11">
        <v>2</v>
      </c>
      <c r="P66" s="11">
        <v>2</v>
      </c>
      <c r="Q66">
        <v>2472</v>
      </c>
    </row>
    <row r="67" spans="1:17" ht="12">
      <c r="A67" s="7">
        <v>42238.55416666667</v>
      </c>
      <c r="B67" t="s">
        <v>16</v>
      </c>
      <c r="C67" t="s">
        <v>144</v>
      </c>
      <c r="D67">
        <v>13</v>
      </c>
      <c r="E67">
        <v>8360</v>
      </c>
      <c r="F67">
        <v>56</v>
      </c>
      <c r="G67" s="8">
        <v>19.48046875</v>
      </c>
      <c r="H67" s="9">
        <v>4.0234375</v>
      </c>
      <c r="I67">
        <v>1</v>
      </c>
      <c r="J67">
        <v>1</v>
      </c>
      <c r="K67">
        <v>52.9375</v>
      </c>
      <c r="L67">
        <v>-60.79166666666667</v>
      </c>
      <c r="M67" s="10">
        <v>21.78750699944873</v>
      </c>
      <c r="N67" t="s">
        <v>145</v>
      </c>
      <c r="O67" s="11">
        <v>3</v>
      </c>
      <c r="P67" s="11">
        <v>1</v>
      </c>
      <c r="Q67">
        <v>2472</v>
      </c>
    </row>
    <row r="68" spans="1:16" ht="12">
      <c r="A68" s="7">
        <v>42238.56388888889</v>
      </c>
      <c r="E68">
        <v>8300</v>
      </c>
      <c r="F68">
        <v>58</v>
      </c>
      <c r="G68" s="8">
        <v>16.55078125</v>
      </c>
      <c r="H68" s="9">
        <v>4.0234375</v>
      </c>
      <c r="I68">
        <v>1</v>
      </c>
      <c r="J68">
        <v>1</v>
      </c>
      <c r="N68" t="s">
        <v>146</v>
      </c>
      <c r="P68" s="11">
        <v>1</v>
      </c>
    </row>
    <row r="69" spans="1:17" ht="12">
      <c r="A69" s="7">
        <v>42238.57083333333</v>
      </c>
      <c r="B69" t="s">
        <v>16</v>
      </c>
      <c r="C69" t="s">
        <v>147</v>
      </c>
      <c r="D69">
        <v>13</v>
      </c>
      <c r="O69" s="11">
        <v>1</v>
      </c>
      <c r="Q69">
        <v>1467</v>
      </c>
    </row>
    <row r="70" spans="1:16" ht="12">
      <c r="A70" s="7">
        <v>42238.580555555556</v>
      </c>
      <c r="E70">
        <v>8360</v>
      </c>
      <c r="F70">
        <v>54</v>
      </c>
      <c r="G70" s="8">
        <v>12.644531250000002</v>
      </c>
      <c r="H70" s="9">
        <v>4.169921875</v>
      </c>
      <c r="I70">
        <v>1</v>
      </c>
      <c r="J70">
        <v>1</v>
      </c>
      <c r="N70" t="s">
        <v>148</v>
      </c>
      <c r="P70" s="11">
        <v>1</v>
      </c>
    </row>
    <row r="71" spans="1:17" ht="12">
      <c r="A71" s="7">
        <v>42238.5875</v>
      </c>
      <c r="B71" t="s">
        <v>16</v>
      </c>
      <c r="C71" t="s">
        <v>149</v>
      </c>
      <c r="D71">
        <v>13</v>
      </c>
      <c r="E71">
        <v>8340</v>
      </c>
      <c r="F71">
        <v>54</v>
      </c>
      <c r="G71" s="8">
        <v>14.597656250000002</v>
      </c>
      <c r="H71" s="9">
        <v>4.267578125</v>
      </c>
      <c r="I71">
        <v>1</v>
      </c>
      <c r="J71">
        <v>1</v>
      </c>
      <c r="K71">
        <v>53.35416666666666</v>
      </c>
      <c r="L71">
        <v>-59.70833333333333</v>
      </c>
      <c r="M71" s="10">
        <v>85.82792229280807</v>
      </c>
      <c r="N71" t="s">
        <v>150</v>
      </c>
      <c r="O71" s="11">
        <v>2</v>
      </c>
      <c r="P71" s="11">
        <v>2</v>
      </c>
      <c r="Q71">
        <v>2638</v>
      </c>
    </row>
    <row r="72" spans="1:17" ht="12">
      <c r="A72" s="7">
        <v>42238.59583333333</v>
      </c>
      <c r="B72" t="s">
        <v>16</v>
      </c>
      <c r="C72" t="s">
        <v>151</v>
      </c>
      <c r="D72">
        <v>13</v>
      </c>
      <c r="E72">
        <v>8320</v>
      </c>
      <c r="F72">
        <v>54</v>
      </c>
      <c r="G72" s="8">
        <v>20.45703125</v>
      </c>
      <c r="H72" s="9">
        <v>4.0234375</v>
      </c>
      <c r="I72">
        <v>1</v>
      </c>
      <c r="J72">
        <v>1</v>
      </c>
      <c r="K72">
        <v>53.4375</v>
      </c>
      <c r="L72">
        <v>-59.45833333333333</v>
      </c>
      <c r="M72" s="10">
        <v>18.99009534476473</v>
      </c>
      <c r="N72" t="s">
        <v>152</v>
      </c>
      <c r="O72" s="11">
        <v>2</v>
      </c>
      <c r="P72" s="11">
        <v>3</v>
      </c>
      <c r="Q72">
        <v>1761</v>
      </c>
    </row>
    <row r="73" spans="1:17" ht="12">
      <c r="A73" s="7">
        <v>42238.60416666667</v>
      </c>
      <c r="B73" t="s">
        <v>16</v>
      </c>
      <c r="C73" t="s">
        <v>153</v>
      </c>
      <c r="D73">
        <v>13</v>
      </c>
      <c r="E73">
        <v>8360</v>
      </c>
      <c r="F73">
        <v>54</v>
      </c>
      <c r="G73" s="8">
        <v>17.52734375</v>
      </c>
      <c r="H73" s="9">
        <v>4.072265625</v>
      </c>
      <c r="I73">
        <v>1</v>
      </c>
      <c r="J73">
        <v>1</v>
      </c>
      <c r="K73">
        <v>53.52083333333334</v>
      </c>
      <c r="L73">
        <v>-59.20833333333333</v>
      </c>
      <c r="M73" s="10">
        <v>18.961755537657947</v>
      </c>
      <c r="N73" t="s">
        <v>154</v>
      </c>
      <c r="O73" s="11">
        <v>2</v>
      </c>
      <c r="P73" s="11">
        <v>2</v>
      </c>
      <c r="Q73">
        <v>1693</v>
      </c>
    </row>
    <row r="74" spans="1:17" ht="12">
      <c r="A74" s="7">
        <v>42238.620833333334</v>
      </c>
      <c r="B74" t="s">
        <v>16</v>
      </c>
      <c r="C74" t="s">
        <v>155</v>
      </c>
      <c r="D74">
        <v>13</v>
      </c>
      <c r="E74">
        <v>8300</v>
      </c>
      <c r="F74">
        <v>54</v>
      </c>
      <c r="G74" s="8">
        <v>10.691406250000002</v>
      </c>
      <c r="H74" s="9">
        <v>4.462890625</v>
      </c>
      <c r="I74">
        <v>1</v>
      </c>
      <c r="J74">
        <v>1</v>
      </c>
      <c r="K74">
        <v>53.72916666666666</v>
      </c>
      <c r="L74">
        <v>-58.70833333333333</v>
      </c>
      <c r="M74" s="10">
        <v>40.29708643784843</v>
      </c>
      <c r="N74" t="s">
        <v>156</v>
      </c>
      <c r="O74" s="11">
        <v>1</v>
      </c>
      <c r="P74" s="11">
        <v>1</v>
      </c>
      <c r="Q74">
        <v>1551</v>
      </c>
    </row>
    <row r="75" spans="1:17" ht="12">
      <c r="A75" s="7">
        <v>42238.629166666666</v>
      </c>
      <c r="B75" t="s">
        <v>16</v>
      </c>
      <c r="C75" t="s">
        <v>157</v>
      </c>
      <c r="D75">
        <v>13</v>
      </c>
      <c r="E75">
        <v>8260</v>
      </c>
      <c r="F75">
        <v>52</v>
      </c>
      <c r="G75" s="8">
        <v>10.691406250000002</v>
      </c>
      <c r="H75" s="9">
        <v>4.12109375</v>
      </c>
      <c r="I75">
        <v>1</v>
      </c>
      <c r="J75">
        <v>1</v>
      </c>
      <c r="K75">
        <v>53.8125</v>
      </c>
      <c r="L75">
        <v>-58.375</v>
      </c>
      <c r="M75" s="10">
        <v>23.78518633282347</v>
      </c>
      <c r="N75" t="s">
        <v>158</v>
      </c>
      <c r="O75" s="11">
        <v>2</v>
      </c>
      <c r="P75" s="11">
        <v>1</v>
      </c>
      <c r="Q75">
        <v>2638</v>
      </c>
    </row>
    <row r="76" spans="1:17" ht="12">
      <c r="A76" s="7">
        <v>42238.6375</v>
      </c>
      <c r="B76" t="s">
        <v>16</v>
      </c>
      <c r="C76" t="s">
        <v>159</v>
      </c>
      <c r="D76">
        <v>13</v>
      </c>
      <c r="E76">
        <v>8140</v>
      </c>
      <c r="F76">
        <v>54</v>
      </c>
      <c r="G76" s="8">
        <v>13.621093750000002</v>
      </c>
      <c r="H76" s="9">
        <v>4.365234375</v>
      </c>
      <c r="I76">
        <v>1</v>
      </c>
      <c r="J76">
        <v>1</v>
      </c>
      <c r="K76">
        <v>53.89583333333334</v>
      </c>
      <c r="L76">
        <v>-58.125</v>
      </c>
      <c r="M76" s="10">
        <v>18.83401546658904</v>
      </c>
      <c r="N76" t="s">
        <v>160</v>
      </c>
      <c r="O76" s="11">
        <v>1</v>
      </c>
      <c r="P76" s="11">
        <v>1</v>
      </c>
      <c r="Q76">
        <v>1551</v>
      </c>
    </row>
    <row r="77" spans="1:17" ht="12">
      <c r="A77" s="7">
        <v>42238.64583333333</v>
      </c>
      <c r="B77" t="s">
        <v>16</v>
      </c>
      <c r="C77" t="s">
        <v>161</v>
      </c>
      <c r="D77">
        <v>13</v>
      </c>
      <c r="E77">
        <v>8280</v>
      </c>
      <c r="F77">
        <v>54</v>
      </c>
      <c r="G77" s="8">
        <v>10.691406250000002</v>
      </c>
      <c r="H77" s="9">
        <v>4.462890625</v>
      </c>
      <c r="I77">
        <v>1</v>
      </c>
      <c r="J77">
        <v>1</v>
      </c>
      <c r="K77">
        <v>53.97916666666666</v>
      </c>
      <c r="L77">
        <v>-57.875</v>
      </c>
      <c r="M77" s="10">
        <v>18.805582887101906</v>
      </c>
      <c r="N77" t="s">
        <v>162</v>
      </c>
      <c r="O77" s="11">
        <v>2</v>
      </c>
      <c r="P77" s="11">
        <v>1</v>
      </c>
      <c r="Q77">
        <v>2762</v>
      </c>
    </row>
    <row r="78" spans="1:17" ht="12">
      <c r="A78" s="7">
        <v>42238.65416666667</v>
      </c>
      <c r="B78" t="s">
        <v>16</v>
      </c>
      <c r="C78" t="s">
        <v>163</v>
      </c>
      <c r="D78">
        <v>13</v>
      </c>
      <c r="O78" s="11">
        <v>2</v>
      </c>
      <c r="Q78">
        <v>2801</v>
      </c>
    </row>
    <row r="79" spans="1:16" ht="12">
      <c r="A79" s="7">
        <v>42238.663888888885</v>
      </c>
      <c r="E79">
        <v>8320</v>
      </c>
      <c r="F79">
        <v>54</v>
      </c>
      <c r="G79" s="8">
        <v>21.43359375</v>
      </c>
      <c r="H79" s="9">
        <v>4.4140625</v>
      </c>
      <c r="I79">
        <v>1</v>
      </c>
      <c r="J79">
        <v>1</v>
      </c>
      <c r="N79" t="s">
        <v>164</v>
      </c>
      <c r="P79" s="11">
        <v>1</v>
      </c>
    </row>
    <row r="80" spans="1:17" ht="12">
      <c r="A80" s="7">
        <v>42238.67083333334</v>
      </c>
      <c r="B80" t="s">
        <v>16</v>
      </c>
      <c r="C80" t="s">
        <v>165</v>
      </c>
      <c r="D80">
        <v>13</v>
      </c>
      <c r="E80">
        <v>8360</v>
      </c>
      <c r="F80">
        <v>56</v>
      </c>
      <c r="G80" s="8">
        <v>17.52734375</v>
      </c>
      <c r="H80" s="9">
        <v>4.462890625</v>
      </c>
      <c r="I80">
        <v>1</v>
      </c>
      <c r="J80">
        <v>1</v>
      </c>
      <c r="K80">
        <v>54.27083333333334</v>
      </c>
      <c r="L80">
        <v>-57.04166666666667</v>
      </c>
      <c r="M80" s="10">
        <v>63.249095896339504</v>
      </c>
      <c r="N80" t="s">
        <v>166</v>
      </c>
      <c r="O80" s="11">
        <v>3</v>
      </c>
      <c r="P80" s="11">
        <v>1</v>
      </c>
      <c r="Q80">
        <v>2801</v>
      </c>
    </row>
    <row r="81" spans="1:17" ht="12">
      <c r="A81" s="7">
        <v>42238.67916666667</v>
      </c>
      <c r="B81" t="s">
        <v>16</v>
      </c>
      <c r="C81" t="s">
        <v>163</v>
      </c>
      <c r="D81">
        <v>13</v>
      </c>
      <c r="O81" s="11">
        <v>1</v>
      </c>
      <c r="Q81">
        <v>2801</v>
      </c>
    </row>
    <row r="82" spans="1:17" ht="12">
      <c r="A82" s="7">
        <v>42238.6875</v>
      </c>
      <c r="B82" t="s">
        <v>16</v>
      </c>
      <c r="C82" t="s">
        <v>167</v>
      </c>
      <c r="D82">
        <v>13</v>
      </c>
      <c r="E82">
        <v>8340</v>
      </c>
      <c r="F82">
        <v>54</v>
      </c>
      <c r="G82" s="8">
        <v>20.45703125</v>
      </c>
      <c r="H82" s="9">
        <v>4.21875</v>
      </c>
      <c r="I82">
        <v>1</v>
      </c>
      <c r="J82">
        <v>1</v>
      </c>
      <c r="K82">
        <v>54.4375</v>
      </c>
      <c r="L82">
        <v>-56.54166666666667</v>
      </c>
      <c r="M82" s="10">
        <v>37.32626172601866</v>
      </c>
      <c r="N82" t="s">
        <v>168</v>
      </c>
      <c r="O82" s="11">
        <v>1</v>
      </c>
      <c r="P82" s="11">
        <v>1</v>
      </c>
      <c r="Q82">
        <v>1864</v>
      </c>
    </row>
    <row r="83" spans="1:17" ht="12">
      <c r="A83" s="7">
        <v>42238.69583333333</v>
      </c>
      <c r="B83" t="s">
        <v>16</v>
      </c>
      <c r="C83" t="s">
        <v>163</v>
      </c>
      <c r="D83">
        <v>13</v>
      </c>
      <c r="O83" s="11">
        <v>1</v>
      </c>
      <c r="Q83">
        <v>1722</v>
      </c>
    </row>
    <row r="84" spans="1:17" ht="12">
      <c r="A84" s="7">
        <v>42238.7125</v>
      </c>
      <c r="B84" t="s">
        <v>16</v>
      </c>
      <c r="C84" t="s">
        <v>169</v>
      </c>
      <c r="D84">
        <v>13</v>
      </c>
      <c r="O84" s="11">
        <v>1</v>
      </c>
      <c r="Q84">
        <v>2379</v>
      </c>
    </row>
    <row r="85" spans="1:17" ht="12">
      <c r="A85" s="7">
        <v>42238.72916666667</v>
      </c>
      <c r="B85" t="s">
        <v>16</v>
      </c>
      <c r="C85" t="s">
        <v>169</v>
      </c>
      <c r="D85">
        <v>13</v>
      </c>
      <c r="O85" s="11">
        <v>1</v>
      </c>
      <c r="Q85">
        <v>1960</v>
      </c>
    </row>
    <row r="86" ht="12">
      <c r="A86" s="7">
        <v>42238.73055555556</v>
      </c>
    </row>
    <row r="87" spans="1:17" ht="12">
      <c r="A87" s="7">
        <v>42238.77916666667</v>
      </c>
      <c r="B87" t="s">
        <v>16</v>
      </c>
      <c r="C87" t="s">
        <v>170</v>
      </c>
      <c r="D87">
        <v>13</v>
      </c>
      <c r="O87" s="11">
        <v>1</v>
      </c>
      <c r="Q87">
        <v>2925</v>
      </c>
    </row>
    <row r="88" spans="1:17" ht="12">
      <c r="A88" s="7">
        <v>42238.79583333334</v>
      </c>
      <c r="B88" t="s">
        <v>16</v>
      </c>
      <c r="C88" t="s">
        <v>171</v>
      </c>
      <c r="D88">
        <v>13</v>
      </c>
      <c r="E88">
        <v>8280</v>
      </c>
      <c r="F88">
        <v>54</v>
      </c>
      <c r="G88" s="8">
        <v>17.52734375</v>
      </c>
      <c r="H88" s="9">
        <v>4.365234375</v>
      </c>
      <c r="I88">
        <v>1</v>
      </c>
      <c r="J88">
        <v>1</v>
      </c>
      <c r="K88">
        <v>55.4375</v>
      </c>
      <c r="L88">
        <v>-52.875</v>
      </c>
      <c r="M88" s="10">
        <v>259.23115894505656</v>
      </c>
      <c r="N88" t="s">
        <v>172</v>
      </c>
      <c r="O88" s="11">
        <v>1</v>
      </c>
      <c r="P88" s="11">
        <v>1</v>
      </c>
      <c r="Q88">
        <v>2925</v>
      </c>
    </row>
    <row r="89" spans="1:17" ht="12">
      <c r="A89" s="7">
        <v>42238.80416666667</v>
      </c>
      <c r="B89" t="s">
        <v>16</v>
      </c>
      <c r="C89" t="s">
        <v>170</v>
      </c>
      <c r="D89">
        <v>13</v>
      </c>
      <c r="O89" s="11">
        <v>1</v>
      </c>
      <c r="Q89">
        <v>1985</v>
      </c>
    </row>
    <row r="90" spans="1:17" ht="12">
      <c r="A90" s="7">
        <v>42238.8125</v>
      </c>
      <c r="B90" t="s">
        <v>16</v>
      </c>
      <c r="C90" t="s">
        <v>170</v>
      </c>
      <c r="D90">
        <v>13</v>
      </c>
      <c r="O90" s="11">
        <v>2</v>
      </c>
      <c r="Q90">
        <v>2129</v>
      </c>
    </row>
    <row r="91" spans="1:16" ht="12">
      <c r="A91" s="7">
        <v>42238.83888888889</v>
      </c>
      <c r="E91">
        <v>8280</v>
      </c>
      <c r="F91">
        <v>50</v>
      </c>
      <c r="G91" s="8">
        <v>17.52734375</v>
      </c>
      <c r="H91" s="9">
        <v>4.267578125</v>
      </c>
      <c r="I91">
        <v>1</v>
      </c>
      <c r="J91">
        <v>1</v>
      </c>
      <c r="N91" t="s">
        <v>173</v>
      </c>
      <c r="P91" s="11">
        <v>1</v>
      </c>
    </row>
    <row r="92" spans="1:17" ht="12">
      <c r="A92" s="7">
        <v>42238.84583333333</v>
      </c>
      <c r="B92" t="s">
        <v>16</v>
      </c>
      <c r="C92" t="s">
        <v>174</v>
      </c>
      <c r="D92">
        <v>13</v>
      </c>
      <c r="O92" s="11">
        <v>1</v>
      </c>
      <c r="Q92">
        <v>2656</v>
      </c>
    </row>
    <row r="93" spans="1:17" ht="12">
      <c r="A93" s="7">
        <v>42238.8625</v>
      </c>
      <c r="B93" t="s">
        <v>16</v>
      </c>
      <c r="C93" t="s">
        <v>175</v>
      </c>
      <c r="D93">
        <v>13</v>
      </c>
      <c r="E93">
        <v>8280</v>
      </c>
      <c r="F93">
        <v>50</v>
      </c>
      <c r="G93" s="8">
        <v>15.574218750000002</v>
      </c>
      <c r="H93" s="9">
        <v>4.12109375</v>
      </c>
      <c r="I93">
        <v>1</v>
      </c>
      <c r="J93">
        <v>1</v>
      </c>
      <c r="K93">
        <v>55.77083333333334</v>
      </c>
      <c r="L93">
        <v>-50.54166666666666</v>
      </c>
      <c r="M93" s="10">
        <v>151.17370643488258</v>
      </c>
      <c r="N93" t="s">
        <v>176</v>
      </c>
      <c r="O93" s="11">
        <v>1</v>
      </c>
      <c r="P93" s="11">
        <v>1</v>
      </c>
      <c r="Q93">
        <v>2656</v>
      </c>
    </row>
    <row r="94" spans="1:17" ht="12">
      <c r="A94" s="7">
        <v>42238.870833333334</v>
      </c>
      <c r="B94" t="s">
        <v>16</v>
      </c>
      <c r="C94" t="s">
        <v>174</v>
      </c>
      <c r="D94">
        <v>13</v>
      </c>
      <c r="O94" s="11">
        <v>2</v>
      </c>
      <c r="Q94">
        <v>3601</v>
      </c>
    </row>
    <row r="95" spans="1:17" ht="12">
      <c r="A95" s="7">
        <v>42238.879166666666</v>
      </c>
      <c r="B95" t="s">
        <v>16</v>
      </c>
      <c r="C95" t="s">
        <v>177</v>
      </c>
      <c r="D95">
        <v>13</v>
      </c>
      <c r="E95">
        <v>8280</v>
      </c>
      <c r="F95">
        <v>50</v>
      </c>
      <c r="G95" s="8">
        <v>8.738281250000002</v>
      </c>
      <c r="H95" s="9">
        <v>4.169921875</v>
      </c>
      <c r="I95">
        <v>1</v>
      </c>
      <c r="J95">
        <v>1</v>
      </c>
      <c r="K95">
        <v>55.85416666666666</v>
      </c>
      <c r="L95">
        <v>-49.95833333333334</v>
      </c>
      <c r="M95" s="10">
        <v>37.60646332689961</v>
      </c>
      <c r="N95" t="s">
        <v>178</v>
      </c>
      <c r="O95" s="11">
        <v>1</v>
      </c>
      <c r="P95" s="11">
        <v>2</v>
      </c>
      <c r="Q95">
        <v>3481</v>
      </c>
    </row>
    <row r="96" spans="1:17" ht="12">
      <c r="A96" s="7">
        <v>42238.8875</v>
      </c>
      <c r="B96" t="s">
        <v>16</v>
      </c>
      <c r="C96" t="s">
        <v>179</v>
      </c>
      <c r="D96">
        <v>13</v>
      </c>
      <c r="E96">
        <v>8260</v>
      </c>
      <c r="F96">
        <v>50</v>
      </c>
      <c r="G96" s="8">
        <v>9.714843750000002</v>
      </c>
      <c r="H96" s="9">
        <v>3.876953125</v>
      </c>
      <c r="I96">
        <v>1</v>
      </c>
      <c r="J96">
        <v>1</v>
      </c>
      <c r="K96">
        <v>55.85416666666666</v>
      </c>
      <c r="L96">
        <v>-49.625</v>
      </c>
      <c r="M96" s="10">
        <v>20.804603429458773</v>
      </c>
      <c r="N96" t="s">
        <v>180</v>
      </c>
      <c r="O96" s="11">
        <v>4</v>
      </c>
      <c r="P96" s="11">
        <v>2</v>
      </c>
      <c r="Q96">
        <v>3818</v>
      </c>
    </row>
    <row r="97" spans="1:17" ht="12">
      <c r="A97" s="7">
        <v>42238.89583333333</v>
      </c>
      <c r="B97" t="s">
        <v>16</v>
      </c>
      <c r="C97" t="s">
        <v>181</v>
      </c>
      <c r="D97">
        <v>13</v>
      </c>
      <c r="E97">
        <v>8200</v>
      </c>
      <c r="F97">
        <v>52</v>
      </c>
      <c r="G97" s="8">
        <v>7.761718750000002</v>
      </c>
      <c r="H97" s="9">
        <v>3.92578125</v>
      </c>
      <c r="I97">
        <v>1</v>
      </c>
      <c r="J97">
        <v>1</v>
      </c>
      <c r="K97">
        <v>55.89583333333334</v>
      </c>
      <c r="L97">
        <v>-49.29166666666666</v>
      </c>
      <c r="M97" s="10">
        <v>21.3033595176156</v>
      </c>
      <c r="N97" t="s">
        <v>182</v>
      </c>
      <c r="O97" s="11">
        <v>3</v>
      </c>
      <c r="P97" s="11">
        <v>8</v>
      </c>
      <c r="Q97">
        <v>3818</v>
      </c>
    </row>
    <row r="98" spans="1:17" ht="12">
      <c r="A98" s="7">
        <v>42238.90416666667</v>
      </c>
      <c r="B98" t="s">
        <v>16</v>
      </c>
      <c r="C98" t="s">
        <v>183</v>
      </c>
      <c r="D98">
        <v>13</v>
      </c>
      <c r="E98">
        <v>8160</v>
      </c>
      <c r="F98">
        <v>50</v>
      </c>
      <c r="G98" s="8">
        <v>6.785156250000002</v>
      </c>
      <c r="H98" s="9">
        <v>3.876953125</v>
      </c>
      <c r="I98">
        <v>1</v>
      </c>
      <c r="J98">
        <v>1</v>
      </c>
      <c r="K98">
        <v>55.9375</v>
      </c>
      <c r="L98">
        <v>-49.04166666666666</v>
      </c>
      <c r="M98" s="10">
        <v>16.252716867701103</v>
      </c>
      <c r="N98" t="s">
        <v>184</v>
      </c>
      <c r="O98" s="11">
        <v>7</v>
      </c>
      <c r="P98" s="11">
        <v>6</v>
      </c>
      <c r="Q98">
        <v>4535</v>
      </c>
    </row>
    <row r="99" spans="1:17" ht="12">
      <c r="A99" s="7">
        <v>42238.9125</v>
      </c>
      <c r="B99" t="s">
        <v>16</v>
      </c>
      <c r="C99" t="s">
        <v>185</v>
      </c>
      <c r="D99">
        <v>13</v>
      </c>
      <c r="E99">
        <v>8160</v>
      </c>
      <c r="F99">
        <v>52</v>
      </c>
      <c r="G99" s="8">
        <v>1.9023437500000018</v>
      </c>
      <c r="H99" s="9">
        <v>3.876953125</v>
      </c>
      <c r="I99">
        <v>1</v>
      </c>
      <c r="J99">
        <v>1</v>
      </c>
      <c r="K99">
        <v>55.97916666666666</v>
      </c>
      <c r="L99">
        <v>-48.70833333333334</v>
      </c>
      <c r="M99" s="10">
        <v>21.259781985093646</v>
      </c>
      <c r="N99" t="s">
        <v>186</v>
      </c>
      <c r="O99" s="11">
        <v>6</v>
      </c>
      <c r="P99" s="11">
        <v>7</v>
      </c>
      <c r="Q99">
        <v>3756</v>
      </c>
    </row>
    <row r="100" spans="1:17" ht="12">
      <c r="A100" s="7">
        <v>42238.92083333334</v>
      </c>
      <c r="B100" t="s">
        <v>16</v>
      </c>
      <c r="C100" t="s">
        <v>187</v>
      </c>
      <c r="D100">
        <v>13</v>
      </c>
      <c r="E100">
        <v>8180</v>
      </c>
      <c r="F100">
        <v>52</v>
      </c>
      <c r="G100" s="8">
        <v>4.832031250000002</v>
      </c>
      <c r="H100" s="9">
        <v>3.779296875</v>
      </c>
      <c r="I100">
        <v>1</v>
      </c>
      <c r="J100">
        <v>1</v>
      </c>
      <c r="K100">
        <v>56.02083333333334</v>
      </c>
      <c r="L100">
        <v>-48.375</v>
      </c>
      <c r="M100" s="10">
        <v>21.237978818416437</v>
      </c>
      <c r="N100" t="s">
        <v>188</v>
      </c>
      <c r="O100" s="11">
        <v>10</v>
      </c>
      <c r="P100" s="11">
        <v>8</v>
      </c>
      <c r="Q100">
        <v>4516</v>
      </c>
    </row>
    <row r="101" spans="1:17" ht="12">
      <c r="A101" s="7">
        <v>42238.92916666667</v>
      </c>
      <c r="B101" t="s">
        <v>16</v>
      </c>
      <c r="C101" t="s">
        <v>189</v>
      </c>
      <c r="D101">
        <v>13</v>
      </c>
      <c r="E101">
        <v>8120</v>
      </c>
      <c r="F101">
        <v>52</v>
      </c>
      <c r="G101" s="8">
        <v>4.832031250000002</v>
      </c>
      <c r="H101" s="9">
        <v>3.73046875</v>
      </c>
      <c r="I101">
        <v>1</v>
      </c>
      <c r="J101">
        <v>1</v>
      </c>
      <c r="K101">
        <v>56.0625</v>
      </c>
      <c r="L101">
        <v>-48.125</v>
      </c>
      <c r="M101" s="10">
        <v>16.20454234094134</v>
      </c>
      <c r="N101" t="s">
        <v>190</v>
      </c>
      <c r="O101" s="11">
        <v>13</v>
      </c>
      <c r="P101" s="11">
        <v>14</v>
      </c>
      <c r="Q101">
        <v>4516</v>
      </c>
    </row>
    <row r="102" spans="1:17" ht="12">
      <c r="A102" s="7">
        <v>42238.9375</v>
      </c>
      <c r="B102" t="s">
        <v>16</v>
      </c>
      <c r="C102" t="s">
        <v>191</v>
      </c>
      <c r="D102">
        <v>13</v>
      </c>
      <c r="E102">
        <v>8080</v>
      </c>
      <c r="F102">
        <v>52</v>
      </c>
      <c r="G102" s="8">
        <v>1.9023437500000018</v>
      </c>
      <c r="H102" s="9">
        <v>3.583984375</v>
      </c>
      <c r="I102">
        <v>1</v>
      </c>
      <c r="J102">
        <v>1</v>
      </c>
      <c r="K102">
        <v>56.10416666666666</v>
      </c>
      <c r="L102">
        <v>-47.79166666666666</v>
      </c>
      <c r="M102" s="10">
        <v>21.19434376741641</v>
      </c>
      <c r="N102" t="s">
        <v>192</v>
      </c>
      <c r="O102" s="11">
        <v>6</v>
      </c>
      <c r="P102" s="11">
        <v>14</v>
      </c>
      <c r="Q102">
        <v>3672</v>
      </c>
    </row>
    <row r="103" spans="1:17" ht="12">
      <c r="A103" s="7">
        <v>42238.94583333333</v>
      </c>
      <c r="B103" t="s">
        <v>16</v>
      </c>
      <c r="C103" t="s">
        <v>193</v>
      </c>
      <c r="D103">
        <v>13</v>
      </c>
      <c r="E103">
        <v>8020</v>
      </c>
      <c r="F103">
        <v>54</v>
      </c>
      <c r="G103" s="8">
        <v>-5.910156249999998</v>
      </c>
      <c r="H103" s="9">
        <v>3.486328125</v>
      </c>
      <c r="I103">
        <v>1</v>
      </c>
      <c r="J103">
        <v>1</v>
      </c>
      <c r="K103">
        <v>56.14583333333334</v>
      </c>
      <c r="L103">
        <v>-47.45833333333334</v>
      </c>
      <c r="M103" s="10">
        <v>21.172511916282602</v>
      </c>
      <c r="N103" t="s">
        <v>194</v>
      </c>
      <c r="O103" s="11">
        <v>13</v>
      </c>
      <c r="P103" s="11">
        <v>8</v>
      </c>
      <c r="Q103">
        <v>4104</v>
      </c>
    </row>
    <row r="104" spans="1:17" ht="12">
      <c r="A104" s="7">
        <v>42238.95416666666</v>
      </c>
      <c r="B104" t="s">
        <v>16</v>
      </c>
      <c r="C104" t="s">
        <v>195</v>
      </c>
      <c r="D104">
        <v>13</v>
      </c>
      <c r="E104">
        <v>7960</v>
      </c>
      <c r="F104">
        <v>52</v>
      </c>
      <c r="G104" s="8">
        <v>-9.816406249999998</v>
      </c>
      <c r="H104" s="9">
        <v>3.193359375</v>
      </c>
      <c r="I104">
        <v>1</v>
      </c>
      <c r="J104">
        <v>1</v>
      </c>
      <c r="K104">
        <v>56.1875</v>
      </c>
      <c r="L104">
        <v>-47.20833333333334</v>
      </c>
      <c r="M104" s="10">
        <v>16.15630975766122</v>
      </c>
      <c r="N104" t="s">
        <v>196</v>
      </c>
      <c r="O104" s="11">
        <v>10</v>
      </c>
      <c r="P104" s="11">
        <v>6</v>
      </c>
      <c r="Q104">
        <v>3743</v>
      </c>
    </row>
    <row r="105" spans="1:17" ht="12">
      <c r="A105" s="7">
        <v>42238.9625</v>
      </c>
      <c r="B105" t="s">
        <v>16</v>
      </c>
      <c r="C105" t="s">
        <v>197</v>
      </c>
      <c r="D105">
        <v>13</v>
      </c>
      <c r="E105">
        <v>7920</v>
      </c>
      <c r="F105">
        <v>52</v>
      </c>
      <c r="G105" s="8">
        <v>-8.839843749999998</v>
      </c>
      <c r="H105" s="9">
        <v>4.4140625</v>
      </c>
      <c r="I105">
        <v>1</v>
      </c>
      <c r="J105">
        <v>1</v>
      </c>
      <c r="K105">
        <v>56.1875</v>
      </c>
      <c r="L105">
        <v>-46.875</v>
      </c>
      <c r="M105" s="10">
        <v>20.62579051134511</v>
      </c>
      <c r="N105" t="s">
        <v>198</v>
      </c>
      <c r="O105" s="11">
        <v>4</v>
      </c>
      <c r="P105" s="11">
        <v>8</v>
      </c>
      <c r="Q105">
        <v>3469</v>
      </c>
    </row>
    <row r="106" ht="12">
      <c r="A106" s="7">
        <v>42238.96388888889</v>
      </c>
    </row>
    <row r="107" spans="1:17" ht="12">
      <c r="A107" s="7">
        <v>42239.35416666667</v>
      </c>
      <c r="B107" t="s">
        <v>16</v>
      </c>
      <c r="C107" t="s">
        <v>199</v>
      </c>
      <c r="D107">
        <v>13</v>
      </c>
      <c r="E107">
        <v>8160</v>
      </c>
      <c r="F107">
        <v>58</v>
      </c>
      <c r="G107" s="8">
        <v>3.8554687500000018</v>
      </c>
      <c r="H107" s="9">
        <v>3.4375</v>
      </c>
      <c r="I107">
        <v>1</v>
      </c>
      <c r="J107">
        <v>1</v>
      </c>
      <c r="K107">
        <v>55.47916666666666</v>
      </c>
      <c r="L107">
        <v>-32.20833333333334</v>
      </c>
      <c r="M107" s="10">
        <v>917.5227083740003</v>
      </c>
      <c r="N107" t="s">
        <v>200</v>
      </c>
      <c r="O107" s="11">
        <v>2</v>
      </c>
      <c r="P107" s="11">
        <v>2</v>
      </c>
      <c r="Q107">
        <v>1755</v>
      </c>
    </row>
    <row r="108" spans="1:17" ht="12">
      <c r="A108" s="7">
        <v>42239.3625</v>
      </c>
      <c r="B108" t="s">
        <v>16</v>
      </c>
      <c r="C108" t="s">
        <v>201</v>
      </c>
      <c r="D108">
        <v>13</v>
      </c>
      <c r="E108">
        <v>8180</v>
      </c>
      <c r="F108">
        <v>58</v>
      </c>
      <c r="G108" s="8">
        <v>3.8554687500000018</v>
      </c>
      <c r="H108" s="9">
        <v>3.779296875</v>
      </c>
      <c r="I108">
        <v>1</v>
      </c>
      <c r="J108">
        <v>1</v>
      </c>
      <c r="K108">
        <v>55.35416666666666</v>
      </c>
      <c r="L108">
        <v>-31.708333333333343</v>
      </c>
      <c r="M108" s="10">
        <v>34.482639168658636</v>
      </c>
      <c r="N108" t="s">
        <v>202</v>
      </c>
      <c r="O108" s="11">
        <v>3</v>
      </c>
      <c r="P108" s="11">
        <v>3</v>
      </c>
      <c r="Q108">
        <v>2362</v>
      </c>
    </row>
    <row r="109" spans="1:17" ht="12">
      <c r="A109" s="7">
        <v>42239.370833333334</v>
      </c>
      <c r="B109" t="s">
        <v>16</v>
      </c>
      <c r="C109" t="s">
        <v>203</v>
      </c>
      <c r="D109">
        <v>13</v>
      </c>
      <c r="E109">
        <v>8220</v>
      </c>
      <c r="F109">
        <v>58</v>
      </c>
      <c r="G109" s="8">
        <v>11.667968750000002</v>
      </c>
      <c r="H109" s="9">
        <v>3.974609375</v>
      </c>
      <c r="I109">
        <v>1</v>
      </c>
      <c r="J109">
        <v>1</v>
      </c>
      <c r="K109">
        <v>55.27083333333334</v>
      </c>
      <c r="L109">
        <v>-31.375</v>
      </c>
      <c r="M109" s="10">
        <v>23.039215947373563</v>
      </c>
      <c r="N109" t="s">
        <v>204</v>
      </c>
      <c r="O109" s="11">
        <v>3</v>
      </c>
      <c r="P109" s="11">
        <v>2</v>
      </c>
      <c r="Q109">
        <v>3871</v>
      </c>
    </row>
    <row r="110" spans="1:17" ht="12">
      <c r="A110" s="7">
        <v>42239.379166666666</v>
      </c>
      <c r="B110" t="s">
        <v>16</v>
      </c>
      <c r="C110" t="s">
        <v>205</v>
      </c>
      <c r="D110">
        <v>13</v>
      </c>
      <c r="E110">
        <v>8180</v>
      </c>
      <c r="F110">
        <v>58</v>
      </c>
      <c r="G110" s="8">
        <v>8.738281250000002</v>
      </c>
      <c r="H110" s="9">
        <v>3.828125</v>
      </c>
      <c r="I110">
        <v>1</v>
      </c>
      <c r="J110">
        <v>1</v>
      </c>
      <c r="K110">
        <v>55.1875</v>
      </c>
      <c r="L110">
        <v>-31.125</v>
      </c>
      <c r="M110" s="10">
        <v>18.36289431403749</v>
      </c>
      <c r="N110" t="s">
        <v>206</v>
      </c>
      <c r="O110" s="11">
        <v>2</v>
      </c>
      <c r="P110" s="11">
        <v>3</v>
      </c>
      <c r="Q110">
        <v>1510</v>
      </c>
    </row>
    <row r="111" spans="1:17" ht="12">
      <c r="A111" s="7">
        <v>42239.3875</v>
      </c>
      <c r="B111" t="s">
        <v>16</v>
      </c>
      <c r="C111" t="s">
        <v>207</v>
      </c>
      <c r="D111">
        <v>13</v>
      </c>
      <c r="E111">
        <v>8220</v>
      </c>
      <c r="F111">
        <v>58</v>
      </c>
      <c r="G111" s="8">
        <v>10.691406250000002</v>
      </c>
      <c r="H111" s="9">
        <v>3.73046875</v>
      </c>
      <c r="I111">
        <v>1</v>
      </c>
      <c r="J111">
        <v>1</v>
      </c>
      <c r="K111">
        <v>55.10416666666666</v>
      </c>
      <c r="L111">
        <v>-30.791666666666657</v>
      </c>
      <c r="M111" s="10">
        <v>23.12032995865996</v>
      </c>
      <c r="N111" t="s">
        <v>208</v>
      </c>
      <c r="O111" s="11">
        <v>3</v>
      </c>
      <c r="P111" s="11">
        <v>2</v>
      </c>
      <c r="Q111">
        <v>2874</v>
      </c>
    </row>
    <row r="112" spans="1:17" ht="12">
      <c r="A112" s="7">
        <v>42239.39583333333</v>
      </c>
      <c r="B112" t="s">
        <v>16</v>
      </c>
      <c r="C112" t="s">
        <v>207</v>
      </c>
      <c r="D112">
        <v>13</v>
      </c>
      <c r="G112" s="8">
        <v>15.574218750000002</v>
      </c>
      <c r="H112" s="9">
        <v>4.169921875</v>
      </c>
      <c r="I112">
        <v>0</v>
      </c>
      <c r="J112">
        <v>0</v>
      </c>
      <c r="K112">
        <v>55.10416666666666</v>
      </c>
      <c r="L112">
        <v>-30.791666666666657</v>
      </c>
      <c r="M112" s="10">
        <v>0</v>
      </c>
      <c r="N112" t="s">
        <v>209</v>
      </c>
      <c r="O112" s="11">
        <v>4</v>
      </c>
      <c r="P112" s="11">
        <v>1</v>
      </c>
      <c r="Q112">
        <v>2874</v>
      </c>
    </row>
    <row r="113" spans="1:17" ht="12">
      <c r="A113" s="7">
        <v>42239.40416666667</v>
      </c>
      <c r="B113" t="s">
        <v>16</v>
      </c>
      <c r="C113" t="s">
        <v>210</v>
      </c>
      <c r="D113">
        <v>13</v>
      </c>
      <c r="E113">
        <v>8220</v>
      </c>
      <c r="F113">
        <v>60</v>
      </c>
      <c r="G113" s="8">
        <v>19.48046875</v>
      </c>
      <c r="H113" s="9">
        <v>4.0234375</v>
      </c>
      <c r="I113">
        <v>1</v>
      </c>
      <c r="J113">
        <v>1</v>
      </c>
      <c r="K113">
        <v>54.9375</v>
      </c>
      <c r="L113">
        <v>-30.208333333333343</v>
      </c>
      <c r="M113" s="10">
        <v>41.54708835466376</v>
      </c>
      <c r="N113" t="s">
        <v>211</v>
      </c>
      <c r="O113" s="11">
        <v>4</v>
      </c>
      <c r="P113" s="11">
        <v>2</v>
      </c>
      <c r="Q113">
        <v>2929</v>
      </c>
    </row>
    <row r="114" spans="1:17" ht="12">
      <c r="A114" s="7">
        <v>42239.4125</v>
      </c>
      <c r="B114" t="s">
        <v>16</v>
      </c>
      <c r="C114" t="s">
        <v>210</v>
      </c>
      <c r="D114">
        <v>13</v>
      </c>
      <c r="G114" s="8">
        <v>14.597656250000002</v>
      </c>
      <c r="H114" s="9">
        <v>4.072265625</v>
      </c>
      <c r="I114">
        <v>0</v>
      </c>
      <c r="J114">
        <v>0</v>
      </c>
      <c r="K114">
        <v>54.9375</v>
      </c>
      <c r="L114">
        <v>-30.208333333333343</v>
      </c>
      <c r="M114" s="10">
        <v>0</v>
      </c>
      <c r="N114" t="s">
        <v>212</v>
      </c>
      <c r="O114" s="11">
        <v>2</v>
      </c>
      <c r="P114" s="11">
        <v>1</v>
      </c>
      <c r="Q114">
        <v>1505</v>
      </c>
    </row>
    <row r="115" spans="1:17" ht="12">
      <c r="A115" s="7">
        <v>42239.42083333334</v>
      </c>
      <c r="B115" t="s">
        <v>16</v>
      </c>
      <c r="C115" t="s">
        <v>213</v>
      </c>
      <c r="D115">
        <v>13</v>
      </c>
      <c r="E115">
        <v>8220</v>
      </c>
      <c r="F115">
        <v>58</v>
      </c>
      <c r="G115" s="8">
        <v>18.50390625</v>
      </c>
      <c r="H115" s="9">
        <v>4.12109375</v>
      </c>
      <c r="I115">
        <v>1</v>
      </c>
      <c r="J115">
        <v>1</v>
      </c>
      <c r="K115">
        <v>54.85416666666666</v>
      </c>
      <c r="L115">
        <v>-29.541666666666657</v>
      </c>
      <c r="M115" s="10">
        <v>43.62481373557127</v>
      </c>
      <c r="N115" t="s">
        <v>214</v>
      </c>
      <c r="O115" s="11">
        <v>2</v>
      </c>
      <c r="P115" s="11">
        <v>3</v>
      </c>
      <c r="Q115">
        <v>1376</v>
      </c>
    </row>
    <row r="116" spans="1:17" ht="12">
      <c r="A116" s="7">
        <v>42239.42916666667</v>
      </c>
      <c r="B116" t="s">
        <v>16</v>
      </c>
      <c r="C116" t="s">
        <v>215</v>
      </c>
      <c r="D116">
        <v>13</v>
      </c>
      <c r="E116">
        <v>8240</v>
      </c>
      <c r="F116">
        <v>58</v>
      </c>
      <c r="G116" s="8">
        <v>24.36328125</v>
      </c>
      <c r="H116" s="9">
        <v>4.0234375</v>
      </c>
      <c r="I116">
        <v>1</v>
      </c>
      <c r="J116">
        <v>1</v>
      </c>
      <c r="K116">
        <v>54.6875</v>
      </c>
      <c r="L116">
        <v>-29.208333333333343</v>
      </c>
      <c r="M116" s="10">
        <v>28.294717845190124</v>
      </c>
      <c r="N116" t="s">
        <v>216</v>
      </c>
      <c r="O116" s="11">
        <v>7</v>
      </c>
      <c r="P116" s="11">
        <v>3</v>
      </c>
      <c r="Q116">
        <v>3993</v>
      </c>
    </row>
    <row r="117" spans="1:17" ht="12">
      <c r="A117" s="7">
        <v>42239.4375</v>
      </c>
      <c r="B117" t="s">
        <v>16</v>
      </c>
      <c r="C117" t="s">
        <v>217</v>
      </c>
      <c r="D117">
        <v>13</v>
      </c>
      <c r="E117">
        <v>8260</v>
      </c>
      <c r="F117">
        <v>58</v>
      </c>
      <c r="G117" s="8">
        <v>21.43359375</v>
      </c>
      <c r="H117" s="9">
        <v>4.072265625</v>
      </c>
      <c r="I117">
        <v>1</v>
      </c>
      <c r="J117">
        <v>1</v>
      </c>
      <c r="K117">
        <v>54.60416666666666</v>
      </c>
      <c r="L117">
        <v>-28.958333333333343</v>
      </c>
      <c r="M117" s="10">
        <v>18.56326356476249</v>
      </c>
      <c r="N117" t="s">
        <v>218</v>
      </c>
      <c r="O117" s="11">
        <v>2</v>
      </c>
      <c r="P117" s="11">
        <v>5</v>
      </c>
      <c r="Q117">
        <v>2818</v>
      </c>
    </row>
    <row r="118" spans="1:17" ht="12">
      <c r="A118" s="7">
        <v>42239.44583333333</v>
      </c>
      <c r="B118" t="s">
        <v>16</v>
      </c>
      <c r="C118" t="s">
        <v>219</v>
      </c>
      <c r="D118">
        <v>13</v>
      </c>
      <c r="E118">
        <v>8240</v>
      </c>
      <c r="F118">
        <v>58</v>
      </c>
      <c r="G118" s="8">
        <v>23.38671875</v>
      </c>
      <c r="H118" s="9">
        <v>4.0234375</v>
      </c>
      <c r="I118">
        <v>1</v>
      </c>
      <c r="J118">
        <v>1</v>
      </c>
      <c r="K118">
        <v>54.52083333333334</v>
      </c>
      <c r="L118">
        <v>-28.625</v>
      </c>
      <c r="M118" s="10">
        <v>23.40335379035237</v>
      </c>
      <c r="N118" t="s">
        <v>220</v>
      </c>
      <c r="O118" s="11">
        <v>4</v>
      </c>
      <c r="P118" s="11">
        <v>5</v>
      </c>
      <c r="Q118">
        <v>3361</v>
      </c>
    </row>
    <row r="119" spans="1:17" ht="12">
      <c r="A119" s="7">
        <v>42239.45416666666</v>
      </c>
      <c r="B119" t="s">
        <v>16</v>
      </c>
      <c r="C119" t="s">
        <v>221</v>
      </c>
      <c r="D119">
        <v>13</v>
      </c>
      <c r="E119">
        <v>8260</v>
      </c>
      <c r="F119">
        <v>58</v>
      </c>
      <c r="G119" s="8">
        <v>21.43359375</v>
      </c>
      <c r="H119" s="9">
        <v>4.0234375</v>
      </c>
      <c r="I119">
        <v>1</v>
      </c>
      <c r="J119">
        <v>1</v>
      </c>
      <c r="K119">
        <v>54.4375</v>
      </c>
      <c r="L119">
        <v>-28.291666666666657</v>
      </c>
      <c r="M119" s="10">
        <v>23.44367202074882</v>
      </c>
      <c r="N119" t="s">
        <v>222</v>
      </c>
      <c r="O119" s="11">
        <v>2</v>
      </c>
      <c r="P119" s="11">
        <v>7</v>
      </c>
      <c r="Q119">
        <v>3361</v>
      </c>
    </row>
    <row r="120" spans="1:17" ht="12">
      <c r="A120" s="7">
        <v>42239.4625</v>
      </c>
      <c r="B120" t="s">
        <v>16</v>
      </c>
      <c r="C120" t="s">
        <v>221</v>
      </c>
      <c r="D120">
        <v>13</v>
      </c>
      <c r="G120" s="8">
        <v>16.55078125</v>
      </c>
      <c r="H120" s="9">
        <v>4.072265625</v>
      </c>
      <c r="I120">
        <v>0</v>
      </c>
      <c r="J120">
        <v>0</v>
      </c>
      <c r="K120">
        <v>54.4375</v>
      </c>
      <c r="L120">
        <v>-28.291666666666657</v>
      </c>
      <c r="M120" s="10">
        <v>0</v>
      </c>
      <c r="N120" t="s">
        <v>223</v>
      </c>
      <c r="O120" s="11">
        <v>5</v>
      </c>
      <c r="P120" s="11">
        <v>4</v>
      </c>
      <c r="Q120">
        <v>2583</v>
      </c>
    </row>
    <row r="121" spans="1:17" ht="12">
      <c r="A121" s="7">
        <v>42239.47083333333</v>
      </c>
      <c r="B121" t="s">
        <v>16</v>
      </c>
      <c r="C121" t="s">
        <v>221</v>
      </c>
      <c r="D121">
        <v>13</v>
      </c>
      <c r="G121" s="8">
        <v>22.41015625</v>
      </c>
      <c r="H121" s="9">
        <v>4.12109375</v>
      </c>
      <c r="I121">
        <v>0</v>
      </c>
      <c r="J121">
        <v>0</v>
      </c>
      <c r="K121">
        <v>54.4375</v>
      </c>
      <c r="L121">
        <v>-28.291666666666657</v>
      </c>
      <c r="M121" s="10">
        <v>0</v>
      </c>
      <c r="N121" t="s">
        <v>224</v>
      </c>
      <c r="O121" s="11">
        <v>3</v>
      </c>
      <c r="P121" s="11">
        <v>2</v>
      </c>
      <c r="Q121">
        <v>2323</v>
      </c>
    </row>
    <row r="122" spans="1:17" ht="12">
      <c r="A122" s="7">
        <v>42239.47916666667</v>
      </c>
      <c r="B122" t="s">
        <v>16</v>
      </c>
      <c r="C122" t="s">
        <v>225</v>
      </c>
      <c r="D122">
        <v>13</v>
      </c>
      <c r="O122" s="11">
        <v>1</v>
      </c>
      <c r="Q122">
        <v>1643</v>
      </c>
    </row>
    <row r="123" spans="1:17" ht="12">
      <c r="A123" s="7">
        <v>42239.4875</v>
      </c>
      <c r="B123" t="s">
        <v>16</v>
      </c>
      <c r="C123" t="s">
        <v>226</v>
      </c>
      <c r="D123">
        <v>13</v>
      </c>
      <c r="E123">
        <v>8260</v>
      </c>
      <c r="F123">
        <v>58</v>
      </c>
      <c r="G123" s="8">
        <v>29.24609375</v>
      </c>
      <c r="H123" s="9">
        <v>4.072265625</v>
      </c>
      <c r="I123">
        <v>1</v>
      </c>
      <c r="J123">
        <v>1</v>
      </c>
      <c r="K123">
        <v>54.02083333333334</v>
      </c>
      <c r="L123">
        <v>-27.208333333333343</v>
      </c>
      <c r="M123" s="10">
        <v>84.28878639237944</v>
      </c>
      <c r="N123" t="s">
        <v>227</v>
      </c>
      <c r="O123" s="11">
        <v>1</v>
      </c>
      <c r="P123" s="11">
        <v>1</v>
      </c>
      <c r="Q123">
        <v>2113</v>
      </c>
    </row>
    <row r="124" spans="1:17" ht="12">
      <c r="A124" s="7">
        <v>42239.495833333334</v>
      </c>
      <c r="B124" t="s">
        <v>16</v>
      </c>
      <c r="C124" t="s">
        <v>228</v>
      </c>
      <c r="D124">
        <v>13</v>
      </c>
      <c r="E124">
        <v>8280</v>
      </c>
      <c r="F124">
        <v>56</v>
      </c>
      <c r="G124" s="8">
        <v>31.19921875</v>
      </c>
      <c r="H124" s="9">
        <v>3.974609375</v>
      </c>
      <c r="I124">
        <v>1</v>
      </c>
      <c r="J124">
        <v>1</v>
      </c>
      <c r="K124">
        <v>53.89583333333334</v>
      </c>
      <c r="L124">
        <v>-26.958333333333343</v>
      </c>
      <c r="M124" s="10">
        <v>21.46418125402186</v>
      </c>
      <c r="N124" t="s">
        <v>229</v>
      </c>
      <c r="O124" s="11">
        <v>1</v>
      </c>
      <c r="P124" s="11">
        <v>1</v>
      </c>
      <c r="Q124">
        <v>2161</v>
      </c>
    </row>
    <row r="125" spans="1:17" ht="12">
      <c r="A125" s="7">
        <v>42239.504166666666</v>
      </c>
      <c r="B125" t="s">
        <v>16</v>
      </c>
      <c r="C125" t="s">
        <v>230</v>
      </c>
      <c r="D125">
        <v>13</v>
      </c>
      <c r="O125" s="11">
        <v>2</v>
      </c>
      <c r="Q125">
        <v>1636</v>
      </c>
    </row>
    <row r="126" spans="1:17" ht="12">
      <c r="A126" s="7">
        <v>42239.5125</v>
      </c>
      <c r="B126" t="s">
        <v>16</v>
      </c>
      <c r="C126" t="s">
        <v>230</v>
      </c>
      <c r="D126">
        <v>13</v>
      </c>
      <c r="O126" s="11">
        <v>3</v>
      </c>
      <c r="Q126">
        <v>2121</v>
      </c>
    </row>
    <row r="127" spans="1:17" ht="12">
      <c r="A127" s="7">
        <v>42239.52083333333</v>
      </c>
      <c r="B127" t="s">
        <v>16</v>
      </c>
      <c r="C127" t="s">
        <v>230</v>
      </c>
      <c r="D127">
        <v>13</v>
      </c>
      <c r="O127" s="11">
        <v>4</v>
      </c>
      <c r="Q127">
        <v>2206</v>
      </c>
    </row>
    <row r="128" spans="1:17" ht="12">
      <c r="A128" s="7">
        <v>42239.52916666667</v>
      </c>
      <c r="B128" t="s">
        <v>16</v>
      </c>
      <c r="C128" t="s">
        <v>231</v>
      </c>
      <c r="D128">
        <v>13</v>
      </c>
      <c r="E128">
        <v>8260</v>
      </c>
      <c r="F128">
        <v>56</v>
      </c>
      <c r="G128" s="8">
        <v>28.26953125</v>
      </c>
      <c r="H128" s="9">
        <v>4.12109375</v>
      </c>
      <c r="I128">
        <v>1</v>
      </c>
      <c r="J128">
        <v>1</v>
      </c>
      <c r="K128">
        <v>53.4375</v>
      </c>
      <c r="L128">
        <v>-25.875</v>
      </c>
      <c r="M128" s="10">
        <v>87.6978634835044</v>
      </c>
      <c r="N128" t="s">
        <v>232</v>
      </c>
      <c r="O128" s="11">
        <v>4</v>
      </c>
      <c r="P128" s="11">
        <v>1</v>
      </c>
      <c r="Q128">
        <v>2075</v>
      </c>
    </row>
    <row r="129" spans="1:17" ht="12">
      <c r="A129" s="7">
        <v>42239.5375</v>
      </c>
      <c r="B129" t="s">
        <v>16</v>
      </c>
      <c r="C129" t="s">
        <v>233</v>
      </c>
      <c r="D129">
        <v>13</v>
      </c>
      <c r="O129" s="11">
        <v>1</v>
      </c>
      <c r="Q129">
        <v>1111</v>
      </c>
    </row>
    <row r="130" spans="1:17" ht="12">
      <c r="A130" s="7">
        <v>42239.54583333334</v>
      </c>
      <c r="B130" t="s">
        <v>16</v>
      </c>
      <c r="C130" t="s">
        <v>234</v>
      </c>
      <c r="D130">
        <v>13</v>
      </c>
      <c r="E130">
        <v>8280</v>
      </c>
      <c r="F130">
        <v>56</v>
      </c>
      <c r="G130" s="8">
        <v>29.24609375</v>
      </c>
      <c r="H130" s="9">
        <v>4.072265625</v>
      </c>
      <c r="I130">
        <v>1</v>
      </c>
      <c r="J130">
        <v>1</v>
      </c>
      <c r="K130">
        <v>53.1875</v>
      </c>
      <c r="L130">
        <v>-25.375</v>
      </c>
      <c r="M130" s="10">
        <v>43.3140065840484</v>
      </c>
      <c r="N130" t="s">
        <v>235</v>
      </c>
      <c r="O130" s="11">
        <v>5</v>
      </c>
      <c r="P130" s="11">
        <v>3</v>
      </c>
      <c r="Q130">
        <v>1744</v>
      </c>
    </row>
    <row r="131" spans="1:17" ht="12">
      <c r="A131" s="7">
        <v>42239.55416666667</v>
      </c>
      <c r="B131" t="s">
        <v>16</v>
      </c>
      <c r="C131" t="s">
        <v>236</v>
      </c>
      <c r="D131">
        <v>13</v>
      </c>
      <c r="E131">
        <v>8280</v>
      </c>
      <c r="F131">
        <v>56</v>
      </c>
      <c r="G131" s="8">
        <v>29.24609375</v>
      </c>
      <c r="H131" s="9">
        <v>4.12109375</v>
      </c>
      <c r="I131">
        <v>1</v>
      </c>
      <c r="J131">
        <v>1</v>
      </c>
      <c r="K131">
        <v>53.10416666666666</v>
      </c>
      <c r="L131">
        <v>-25.125</v>
      </c>
      <c r="M131" s="10">
        <v>19.075009730848578</v>
      </c>
      <c r="N131" t="s">
        <v>237</v>
      </c>
      <c r="O131" s="11">
        <v>1</v>
      </c>
      <c r="P131" s="11">
        <v>3</v>
      </c>
      <c r="Q131">
        <v>1111</v>
      </c>
    </row>
    <row r="132" spans="1:17" ht="12">
      <c r="A132" s="7">
        <v>42239.5625</v>
      </c>
      <c r="B132" t="s">
        <v>16</v>
      </c>
      <c r="C132" t="s">
        <v>238</v>
      </c>
      <c r="D132">
        <v>13</v>
      </c>
      <c r="E132">
        <v>8260</v>
      </c>
      <c r="F132">
        <v>56</v>
      </c>
      <c r="G132" s="8">
        <v>26.31640625</v>
      </c>
      <c r="H132" s="9">
        <v>4.12109375</v>
      </c>
      <c r="I132">
        <v>1</v>
      </c>
      <c r="J132">
        <v>1</v>
      </c>
      <c r="K132">
        <v>52.97916666666666</v>
      </c>
      <c r="L132">
        <v>-24.875</v>
      </c>
      <c r="M132" s="10">
        <v>21.7378415097703</v>
      </c>
      <c r="N132" t="s">
        <v>239</v>
      </c>
      <c r="O132" s="11">
        <v>2</v>
      </c>
      <c r="P132" s="11">
        <v>2</v>
      </c>
      <c r="Q132">
        <v>1501</v>
      </c>
    </row>
    <row r="133" spans="1:17" ht="12">
      <c r="A133" s="7">
        <v>42239.57083333333</v>
      </c>
      <c r="B133" t="s">
        <v>16</v>
      </c>
      <c r="C133" t="s">
        <v>240</v>
      </c>
      <c r="D133">
        <v>13</v>
      </c>
      <c r="E133">
        <v>8240</v>
      </c>
      <c r="F133">
        <v>56</v>
      </c>
      <c r="G133" s="8">
        <v>25.33984375</v>
      </c>
      <c r="H133" s="9">
        <v>4.072265625</v>
      </c>
      <c r="I133">
        <v>1</v>
      </c>
      <c r="J133">
        <v>1</v>
      </c>
      <c r="K133">
        <v>52.85416666666666</v>
      </c>
      <c r="L133">
        <v>-24.625</v>
      </c>
      <c r="M133" s="10">
        <v>21.775093539802224</v>
      </c>
      <c r="N133" t="s">
        <v>241</v>
      </c>
      <c r="O133" s="11">
        <v>4</v>
      </c>
      <c r="P133" s="11">
        <v>3</v>
      </c>
      <c r="Q133">
        <v>2001</v>
      </c>
    </row>
    <row r="134" spans="1:16" ht="12">
      <c r="A134" s="7">
        <v>42239.580555555556</v>
      </c>
      <c r="E134">
        <v>7440</v>
      </c>
      <c r="F134">
        <v>56</v>
      </c>
      <c r="G134" s="8">
        <v>20.45703125</v>
      </c>
      <c r="H134" s="9">
        <v>4.072265625</v>
      </c>
      <c r="I134">
        <v>1</v>
      </c>
      <c r="J134">
        <v>1</v>
      </c>
      <c r="N134" t="s">
        <v>242</v>
      </c>
      <c r="P134" s="11">
        <v>2</v>
      </c>
    </row>
    <row r="135" spans="1:17" ht="12">
      <c r="A135" s="7">
        <v>42239.5875</v>
      </c>
      <c r="B135" t="s">
        <v>16</v>
      </c>
      <c r="C135" t="s">
        <v>243</v>
      </c>
      <c r="D135">
        <v>13</v>
      </c>
      <c r="E135">
        <v>8240</v>
      </c>
      <c r="F135">
        <v>56</v>
      </c>
      <c r="G135" s="8">
        <v>27.29296875</v>
      </c>
      <c r="H135" s="9">
        <v>4.0234375</v>
      </c>
      <c r="I135">
        <v>1</v>
      </c>
      <c r="J135">
        <v>1</v>
      </c>
      <c r="K135">
        <v>52.64583333333334</v>
      </c>
      <c r="L135">
        <v>-24.125</v>
      </c>
      <c r="M135" s="10">
        <v>40.85516290426021</v>
      </c>
      <c r="N135" t="s">
        <v>244</v>
      </c>
      <c r="O135" s="11">
        <v>2</v>
      </c>
      <c r="P135" s="11">
        <v>3</v>
      </c>
      <c r="Q135">
        <v>1644</v>
      </c>
    </row>
    <row r="136" spans="1:17" ht="12">
      <c r="A136" s="7">
        <v>42239.59583333333</v>
      </c>
      <c r="B136" t="s">
        <v>16</v>
      </c>
      <c r="C136" t="s">
        <v>245</v>
      </c>
      <c r="D136">
        <v>13</v>
      </c>
      <c r="E136">
        <v>8240</v>
      </c>
      <c r="F136">
        <v>56</v>
      </c>
      <c r="G136" s="8">
        <v>23.38671875</v>
      </c>
      <c r="H136" s="9">
        <v>4.072265625</v>
      </c>
      <c r="I136">
        <v>1</v>
      </c>
      <c r="J136">
        <v>1</v>
      </c>
      <c r="K136">
        <v>52.52083333333334</v>
      </c>
      <c r="L136">
        <v>-23.875</v>
      </c>
      <c r="M136" s="10">
        <v>21.87434450351474</v>
      </c>
      <c r="N136" t="s">
        <v>246</v>
      </c>
      <c r="O136" s="11">
        <v>1</v>
      </c>
      <c r="P136" s="11">
        <v>3</v>
      </c>
      <c r="Q136">
        <v>1957</v>
      </c>
    </row>
    <row r="137" spans="1:17" ht="12">
      <c r="A137" s="7">
        <v>42239.60416666667</v>
      </c>
      <c r="B137" t="s">
        <v>16</v>
      </c>
      <c r="C137" t="s">
        <v>247</v>
      </c>
      <c r="D137">
        <v>13</v>
      </c>
      <c r="E137">
        <v>8200</v>
      </c>
      <c r="F137">
        <v>56</v>
      </c>
      <c r="G137" s="8">
        <v>23.38671875</v>
      </c>
      <c r="H137" s="9">
        <v>4.12109375</v>
      </c>
      <c r="I137">
        <v>1</v>
      </c>
      <c r="J137">
        <v>1</v>
      </c>
      <c r="K137">
        <v>52.4375</v>
      </c>
      <c r="L137">
        <v>-23.625</v>
      </c>
      <c r="M137" s="10">
        <v>19.300649745130237</v>
      </c>
      <c r="N137" t="s">
        <v>248</v>
      </c>
      <c r="O137" s="11">
        <v>3</v>
      </c>
      <c r="P137" s="11">
        <v>2</v>
      </c>
      <c r="Q137">
        <v>2244</v>
      </c>
    </row>
    <row r="138" spans="1:17" ht="12">
      <c r="A138" s="7">
        <v>42239.6125</v>
      </c>
      <c r="B138" t="s">
        <v>16</v>
      </c>
      <c r="C138" t="s">
        <v>249</v>
      </c>
      <c r="D138">
        <v>13</v>
      </c>
      <c r="E138">
        <v>8240</v>
      </c>
      <c r="F138">
        <v>58</v>
      </c>
      <c r="G138" s="8">
        <v>24.36328125</v>
      </c>
      <c r="H138" s="9">
        <v>4.0234375</v>
      </c>
      <c r="I138">
        <v>1</v>
      </c>
      <c r="J138">
        <v>1</v>
      </c>
      <c r="K138">
        <v>52.3125</v>
      </c>
      <c r="L138">
        <v>-23.375</v>
      </c>
      <c r="M138" s="10">
        <v>21.93630757601233</v>
      </c>
      <c r="N138" t="s">
        <v>250</v>
      </c>
      <c r="O138" s="11">
        <v>5</v>
      </c>
      <c r="P138" s="11">
        <v>2</v>
      </c>
      <c r="Q138">
        <v>2292</v>
      </c>
    </row>
    <row r="139" spans="1:17" ht="12">
      <c r="A139" s="7">
        <v>42239.620833333334</v>
      </c>
      <c r="B139" t="s">
        <v>16</v>
      </c>
      <c r="C139" t="s">
        <v>251</v>
      </c>
      <c r="D139">
        <v>13</v>
      </c>
      <c r="E139">
        <v>8240</v>
      </c>
      <c r="F139">
        <v>58</v>
      </c>
      <c r="G139" s="8">
        <v>25.33984375</v>
      </c>
      <c r="H139" s="9">
        <v>4.072265625</v>
      </c>
      <c r="I139">
        <v>1</v>
      </c>
      <c r="J139">
        <v>1</v>
      </c>
      <c r="K139">
        <v>52.1875</v>
      </c>
      <c r="L139">
        <v>-23.125</v>
      </c>
      <c r="M139" s="10">
        <v>21.973458581413134</v>
      </c>
      <c r="N139" t="s">
        <v>252</v>
      </c>
      <c r="O139" s="11">
        <v>8</v>
      </c>
      <c r="P139" s="11">
        <v>4</v>
      </c>
      <c r="Q139">
        <v>2043</v>
      </c>
    </row>
    <row r="140" spans="1:17" ht="12">
      <c r="A140" s="7">
        <v>42239.629166666666</v>
      </c>
      <c r="B140" t="s">
        <v>16</v>
      </c>
      <c r="C140" t="s">
        <v>253</v>
      </c>
      <c r="D140">
        <v>13</v>
      </c>
      <c r="E140">
        <v>8240</v>
      </c>
      <c r="F140">
        <v>58</v>
      </c>
      <c r="G140" s="8">
        <v>29.24609375</v>
      </c>
      <c r="H140" s="9">
        <v>4.072265625</v>
      </c>
      <c r="I140">
        <v>1</v>
      </c>
      <c r="J140">
        <v>1</v>
      </c>
      <c r="K140">
        <v>52.0625</v>
      </c>
      <c r="L140">
        <v>-22.791666666666657</v>
      </c>
      <c r="M140" s="10">
        <v>26.66480902113556</v>
      </c>
      <c r="N140" t="s">
        <v>254</v>
      </c>
      <c r="O140" s="11">
        <v>4</v>
      </c>
      <c r="P140" s="11">
        <v>12</v>
      </c>
      <c r="Q140">
        <v>1873</v>
      </c>
    </row>
    <row r="141" spans="1:17" ht="12">
      <c r="A141" s="7">
        <v>42239.6375</v>
      </c>
      <c r="B141" t="s">
        <v>16</v>
      </c>
      <c r="C141" t="s">
        <v>255</v>
      </c>
      <c r="D141">
        <v>13</v>
      </c>
      <c r="E141">
        <v>8240</v>
      </c>
      <c r="F141">
        <v>60</v>
      </c>
      <c r="G141" s="8">
        <v>28.26953125</v>
      </c>
      <c r="H141" s="9">
        <v>4.12109375</v>
      </c>
      <c r="I141">
        <v>1</v>
      </c>
      <c r="J141">
        <v>1</v>
      </c>
      <c r="K141">
        <v>51.9375</v>
      </c>
      <c r="L141">
        <v>-22.541666666666657</v>
      </c>
      <c r="M141" s="10">
        <v>22.0476973941487</v>
      </c>
      <c r="N141" t="s">
        <v>256</v>
      </c>
      <c r="O141" s="11">
        <v>8</v>
      </c>
      <c r="P141" s="11">
        <v>8</v>
      </c>
      <c r="Q141">
        <v>1976</v>
      </c>
    </row>
    <row r="142" spans="1:17" ht="12">
      <c r="A142" s="7">
        <v>42239.64583333333</v>
      </c>
      <c r="B142" t="s">
        <v>16</v>
      </c>
      <c r="C142" t="s">
        <v>257</v>
      </c>
      <c r="D142">
        <v>13</v>
      </c>
      <c r="E142">
        <v>8240</v>
      </c>
      <c r="F142">
        <v>60</v>
      </c>
      <c r="G142" s="8">
        <v>22.41015625</v>
      </c>
      <c r="H142" s="9">
        <v>4.072265625</v>
      </c>
      <c r="I142">
        <v>1</v>
      </c>
      <c r="J142">
        <v>1</v>
      </c>
      <c r="K142">
        <v>51.8125</v>
      </c>
      <c r="L142">
        <v>-22.291666666666657</v>
      </c>
      <c r="M142" s="10">
        <v>22.084784005383142</v>
      </c>
      <c r="N142" t="s">
        <v>258</v>
      </c>
      <c r="O142" s="11">
        <v>8</v>
      </c>
      <c r="P142" s="11">
        <v>5</v>
      </c>
      <c r="Q142">
        <v>1622</v>
      </c>
    </row>
    <row r="143" spans="1:17" ht="12">
      <c r="A143" s="7">
        <v>42239.65416666667</v>
      </c>
      <c r="B143" t="s">
        <v>16</v>
      </c>
      <c r="C143" t="s">
        <v>259</v>
      </c>
      <c r="D143">
        <v>13</v>
      </c>
      <c r="E143">
        <v>8240</v>
      </c>
      <c r="F143">
        <v>60</v>
      </c>
      <c r="G143" s="8">
        <v>27.29296875</v>
      </c>
      <c r="H143" s="9">
        <v>4.072265625</v>
      </c>
      <c r="I143">
        <v>1</v>
      </c>
      <c r="J143">
        <v>1</v>
      </c>
      <c r="K143">
        <v>51.6875</v>
      </c>
      <c r="L143">
        <v>-22.041666666666657</v>
      </c>
      <c r="M143" s="10">
        <v>22.12184796094729</v>
      </c>
      <c r="N143" t="s">
        <v>260</v>
      </c>
      <c r="O143" s="11">
        <v>12</v>
      </c>
      <c r="P143" s="11">
        <v>8</v>
      </c>
      <c r="Q143">
        <v>1976</v>
      </c>
    </row>
    <row r="144" spans="1:17" ht="12">
      <c r="A144" s="7">
        <v>42239.6625</v>
      </c>
      <c r="B144" t="s">
        <v>16</v>
      </c>
      <c r="C144" t="s">
        <v>261</v>
      </c>
      <c r="D144">
        <v>13</v>
      </c>
      <c r="E144">
        <v>8240</v>
      </c>
      <c r="F144">
        <v>60</v>
      </c>
      <c r="G144" s="8">
        <v>23.38671875</v>
      </c>
      <c r="H144" s="9">
        <v>4.0234375</v>
      </c>
      <c r="I144">
        <v>1</v>
      </c>
      <c r="J144">
        <v>1</v>
      </c>
      <c r="K144">
        <v>51.52083333333334</v>
      </c>
      <c r="L144">
        <v>-21.791666666666657</v>
      </c>
      <c r="M144" s="10">
        <v>25.328833853105028</v>
      </c>
      <c r="N144" t="s">
        <v>262</v>
      </c>
      <c r="O144" s="11">
        <v>10</v>
      </c>
      <c r="P144" s="11">
        <v>6</v>
      </c>
      <c r="Q144">
        <v>1754</v>
      </c>
    </row>
    <row r="145" spans="1:17" ht="12">
      <c r="A145" s="7">
        <v>42239.67083333334</v>
      </c>
      <c r="B145" t="s">
        <v>16</v>
      </c>
      <c r="C145" t="s">
        <v>263</v>
      </c>
      <c r="D145">
        <v>13</v>
      </c>
      <c r="E145">
        <v>8220</v>
      </c>
      <c r="F145">
        <v>62</v>
      </c>
      <c r="G145" s="8">
        <v>14.597656250000002</v>
      </c>
      <c r="H145" s="9">
        <v>4.4140625</v>
      </c>
      <c r="I145">
        <v>1</v>
      </c>
      <c r="J145">
        <v>1</v>
      </c>
      <c r="K145">
        <v>51.39583333333334</v>
      </c>
      <c r="L145">
        <v>-21.541666666666657</v>
      </c>
      <c r="M145" s="10">
        <v>22.2082391085177</v>
      </c>
      <c r="N145" t="s">
        <v>264</v>
      </c>
      <c r="O145" s="11">
        <v>6</v>
      </c>
      <c r="P145" s="11">
        <v>10</v>
      </c>
      <c r="Q145">
        <v>1485</v>
      </c>
    </row>
    <row r="146" spans="1:17" ht="12">
      <c r="A146" s="7">
        <v>42239.67916666667</v>
      </c>
      <c r="B146" t="s">
        <v>16</v>
      </c>
      <c r="C146" t="s">
        <v>265</v>
      </c>
      <c r="D146">
        <v>13</v>
      </c>
      <c r="E146">
        <v>8220</v>
      </c>
      <c r="F146">
        <v>62</v>
      </c>
      <c r="G146" s="8">
        <v>19.48046875</v>
      </c>
      <c r="H146" s="9">
        <v>3.974609375</v>
      </c>
      <c r="I146">
        <v>1</v>
      </c>
      <c r="J146">
        <v>1</v>
      </c>
      <c r="K146">
        <v>51.27083333333334</v>
      </c>
      <c r="L146">
        <v>-21.291666666666657</v>
      </c>
      <c r="M146" s="10">
        <v>22.24522330031101</v>
      </c>
      <c r="N146" t="s">
        <v>266</v>
      </c>
      <c r="O146" s="11">
        <v>11</v>
      </c>
      <c r="P146" s="11">
        <v>5</v>
      </c>
      <c r="Q146">
        <v>1746</v>
      </c>
    </row>
    <row r="147" spans="1:17" ht="12">
      <c r="A147" s="7">
        <v>42239.6875</v>
      </c>
      <c r="B147" t="s">
        <v>16</v>
      </c>
      <c r="C147" t="s">
        <v>267</v>
      </c>
      <c r="D147">
        <v>13</v>
      </c>
      <c r="E147">
        <v>8220</v>
      </c>
      <c r="F147">
        <v>64</v>
      </c>
      <c r="G147" s="8">
        <v>18.50390625</v>
      </c>
      <c r="H147" s="9">
        <v>4.072265625</v>
      </c>
      <c r="I147">
        <v>1</v>
      </c>
      <c r="J147">
        <v>1</v>
      </c>
      <c r="K147">
        <v>51.14583333333334</v>
      </c>
      <c r="L147">
        <v>-21.041666666666657</v>
      </c>
      <c r="M147" s="10">
        <v>22.282182301058462</v>
      </c>
      <c r="N147" t="s">
        <v>268</v>
      </c>
      <c r="O147" s="11">
        <v>9</v>
      </c>
      <c r="P147" s="11">
        <v>3</v>
      </c>
      <c r="Q147">
        <v>1840</v>
      </c>
    </row>
    <row r="148" spans="1:17" ht="12">
      <c r="A148" s="7">
        <v>42239.69583333333</v>
      </c>
      <c r="B148" t="s">
        <v>16</v>
      </c>
      <c r="C148" t="s">
        <v>269</v>
      </c>
      <c r="D148">
        <v>13</v>
      </c>
      <c r="E148">
        <v>8220</v>
      </c>
      <c r="F148">
        <v>64</v>
      </c>
      <c r="G148" s="8">
        <v>16.55078125</v>
      </c>
      <c r="H148" s="9">
        <v>4.12109375</v>
      </c>
      <c r="I148">
        <v>1</v>
      </c>
      <c r="J148">
        <v>1</v>
      </c>
      <c r="K148">
        <v>51.02083333333334</v>
      </c>
      <c r="L148">
        <v>-20.791666666666657</v>
      </c>
      <c r="M148" s="10">
        <v>22.31911553468359</v>
      </c>
      <c r="N148" t="s">
        <v>270</v>
      </c>
      <c r="O148" s="11">
        <v>6</v>
      </c>
      <c r="P148" s="11">
        <v>4</v>
      </c>
      <c r="Q148">
        <v>1377</v>
      </c>
    </row>
    <row r="149" spans="1:17" ht="12">
      <c r="A149" s="7">
        <v>42239.70416666666</v>
      </c>
      <c r="B149" t="s">
        <v>16</v>
      </c>
      <c r="C149" t="s">
        <v>269</v>
      </c>
      <c r="D149">
        <v>13</v>
      </c>
      <c r="G149" s="8">
        <v>8.738281250000002</v>
      </c>
      <c r="H149" s="9">
        <v>4.072265625</v>
      </c>
      <c r="I149">
        <v>0</v>
      </c>
      <c r="J149">
        <v>0</v>
      </c>
      <c r="K149">
        <v>51.02083333333334</v>
      </c>
      <c r="L149">
        <v>-20.791666666666657</v>
      </c>
      <c r="M149" s="10">
        <v>0</v>
      </c>
      <c r="N149" t="s">
        <v>271</v>
      </c>
      <c r="O149" s="11">
        <v>1</v>
      </c>
      <c r="P149" s="11">
        <v>6</v>
      </c>
      <c r="Q149">
        <v>1261</v>
      </c>
    </row>
    <row r="150" spans="1:17" ht="12">
      <c r="A150" s="7">
        <v>42239.7125</v>
      </c>
      <c r="B150" t="s">
        <v>16</v>
      </c>
      <c r="C150" t="s">
        <v>272</v>
      </c>
      <c r="D150">
        <v>13</v>
      </c>
      <c r="E150">
        <v>8200</v>
      </c>
      <c r="F150">
        <v>66</v>
      </c>
      <c r="G150" s="8">
        <v>12.644531250000002</v>
      </c>
      <c r="H150" s="9">
        <v>4.462890625</v>
      </c>
      <c r="I150">
        <v>1</v>
      </c>
      <c r="J150">
        <v>1</v>
      </c>
      <c r="K150">
        <v>50.6875</v>
      </c>
      <c r="L150">
        <v>-20.291666666666657</v>
      </c>
      <c r="M150" s="10">
        <v>51.04595530667501</v>
      </c>
      <c r="N150" t="s">
        <v>273</v>
      </c>
      <c r="O150" s="11">
        <v>7</v>
      </c>
      <c r="P150" s="11">
        <v>2</v>
      </c>
      <c r="Q150">
        <v>1762</v>
      </c>
    </row>
    <row r="151" spans="1:17" ht="12">
      <c r="A151" s="7">
        <v>42239.72083333333</v>
      </c>
      <c r="B151" t="s">
        <v>16</v>
      </c>
      <c r="C151" t="s">
        <v>274</v>
      </c>
      <c r="D151">
        <v>13</v>
      </c>
      <c r="O151" s="11">
        <v>1</v>
      </c>
      <c r="Q151">
        <v>1390</v>
      </c>
    </row>
    <row r="152" spans="1:17" ht="12">
      <c r="A152" s="7">
        <v>42239.72916666667</v>
      </c>
      <c r="B152" t="s">
        <v>16</v>
      </c>
      <c r="C152" t="s">
        <v>275</v>
      </c>
      <c r="D152">
        <v>13</v>
      </c>
      <c r="G152" s="8">
        <v>9.714843750000002</v>
      </c>
      <c r="H152" s="9">
        <v>4.365234375</v>
      </c>
      <c r="I152">
        <v>0</v>
      </c>
      <c r="J152">
        <v>0</v>
      </c>
      <c r="K152">
        <v>50.5625</v>
      </c>
      <c r="L152">
        <v>-20.041666666666657</v>
      </c>
      <c r="M152" s="10">
        <v>22.45430769766545</v>
      </c>
      <c r="N152" t="s">
        <v>276</v>
      </c>
      <c r="O152" s="11">
        <v>5</v>
      </c>
      <c r="P152" s="11">
        <v>3</v>
      </c>
      <c r="Q152">
        <v>1766</v>
      </c>
    </row>
    <row r="153" spans="1:17" ht="12">
      <c r="A153" s="7">
        <v>42239.7375</v>
      </c>
      <c r="B153" t="s">
        <v>16</v>
      </c>
      <c r="C153" t="s">
        <v>277</v>
      </c>
      <c r="D153">
        <v>13</v>
      </c>
      <c r="E153">
        <v>8220</v>
      </c>
      <c r="F153">
        <v>68</v>
      </c>
      <c r="G153" s="8">
        <v>9.714843750000002</v>
      </c>
      <c r="H153" s="9">
        <v>4.0234375</v>
      </c>
      <c r="I153">
        <v>1</v>
      </c>
      <c r="J153">
        <v>1</v>
      </c>
      <c r="K153">
        <v>50.22916666666666</v>
      </c>
      <c r="L153">
        <v>-19.541666666666657</v>
      </c>
      <c r="M153" s="10">
        <v>51.282951123402825</v>
      </c>
      <c r="N153" t="s">
        <v>278</v>
      </c>
      <c r="O153" s="11">
        <v>10</v>
      </c>
      <c r="P153" s="11">
        <v>2</v>
      </c>
      <c r="Q153">
        <v>1814</v>
      </c>
    </row>
    <row r="154" spans="1:17" ht="12">
      <c r="A154" s="7">
        <v>42239.745833333334</v>
      </c>
      <c r="B154" t="s">
        <v>16</v>
      </c>
      <c r="C154" t="s">
        <v>279</v>
      </c>
      <c r="D154">
        <v>13</v>
      </c>
      <c r="E154">
        <v>8200</v>
      </c>
      <c r="F154">
        <v>68</v>
      </c>
      <c r="G154" s="8">
        <v>10.691406250000002</v>
      </c>
      <c r="H154" s="9">
        <v>4.12109375</v>
      </c>
      <c r="I154">
        <v>1</v>
      </c>
      <c r="J154">
        <v>1</v>
      </c>
      <c r="K154">
        <v>50.10416666666666</v>
      </c>
      <c r="L154">
        <v>-19.291666666666657</v>
      </c>
      <c r="M154" s="10">
        <v>22.58911782557271</v>
      </c>
      <c r="N154" t="s">
        <v>280</v>
      </c>
      <c r="O154" s="11">
        <v>5</v>
      </c>
      <c r="P154" s="11">
        <v>9</v>
      </c>
      <c r="Q154">
        <v>1670</v>
      </c>
    </row>
    <row r="155" spans="1:17" ht="12">
      <c r="A155" s="7">
        <v>42239.754166666666</v>
      </c>
      <c r="B155" t="s">
        <v>16</v>
      </c>
      <c r="C155" t="s">
        <v>281</v>
      </c>
      <c r="D155">
        <v>13</v>
      </c>
      <c r="E155">
        <v>10000</v>
      </c>
      <c r="F155">
        <v>72</v>
      </c>
      <c r="G155" s="8">
        <v>13.621093750000002</v>
      </c>
      <c r="H155" s="9">
        <v>4.072265625</v>
      </c>
      <c r="I155">
        <v>1</v>
      </c>
      <c r="J155">
        <v>1</v>
      </c>
      <c r="K155">
        <v>49.85416666666666</v>
      </c>
      <c r="L155">
        <v>-19.208333333333343</v>
      </c>
      <c r="M155" s="10">
        <v>28.430182285346785</v>
      </c>
      <c r="N155" t="s">
        <v>282</v>
      </c>
      <c r="O155" s="11">
        <v>13</v>
      </c>
      <c r="P155" s="11">
        <v>16</v>
      </c>
      <c r="Q155">
        <v>2188</v>
      </c>
    </row>
    <row r="156" spans="1:17" ht="12">
      <c r="A156" s="7">
        <v>42239.7625</v>
      </c>
      <c r="B156" t="s">
        <v>16</v>
      </c>
      <c r="C156" t="s">
        <v>283</v>
      </c>
      <c r="D156">
        <v>13</v>
      </c>
      <c r="E156">
        <v>8200</v>
      </c>
      <c r="F156">
        <v>70</v>
      </c>
      <c r="G156" s="8">
        <v>9.714843750000002</v>
      </c>
      <c r="H156" s="9">
        <v>4.462890625</v>
      </c>
      <c r="I156">
        <v>1</v>
      </c>
      <c r="J156">
        <v>1</v>
      </c>
      <c r="K156">
        <v>49.77083333333334</v>
      </c>
      <c r="L156">
        <v>-18.708333333333343</v>
      </c>
      <c r="M156" s="10">
        <v>37.053794867339235</v>
      </c>
      <c r="N156" t="s">
        <v>284</v>
      </c>
      <c r="O156" s="11">
        <v>10</v>
      </c>
      <c r="P156" s="11">
        <v>9</v>
      </c>
      <c r="Q156">
        <v>18540</v>
      </c>
    </row>
    <row r="157" spans="1:17" ht="12">
      <c r="A157" s="7">
        <v>42239.77083333333</v>
      </c>
      <c r="B157" t="s">
        <v>16</v>
      </c>
      <c r="C157" t="s">
        <v>285</v>
      </c>
      <c r="D157">
        <v>13</v>
      </c>
      <c r="E157">
        <v>8200</v>
      </c>
      <c r="F157">
        <v>70</v>
      </c>
      <c r="G157" s="8">
        <v>10.691406250000002</v>
      </c>
      <c r="H157" s="9">
        <v>4.267578125</v>
      </c>
      <c r="I157">
        <v>1</v>
      </c>
      <c r="J157">
        <v>1</v>
      </c>
      <c r="K157">
        <v>49.60416666666666</v>
      </c>
      <c r="L157">
        <v>-18.458333333333343</v>
      </c>
      <c r="M157" s="10">
        <v>25.824319424257165</v>
      </c>
      <c r="N157" t="s">
        <v>286</v>
      </c>
      <c r="O157" s="11">
        <v>14</v>
      </c>
      <c r="P157" s="11">
        <v>11</v>
      </c>
      <c r="Q157">
        <v>18540</v>
      </c>
    </row>
    <row r="158" spans="1:17" ht="12">
      <c r="A158" s="7">
        <v>42239.77916666667</v>
      </c>
      <c r="B158" t="s">
        <v>16</v>
      </c>
      <c r="C158" t="s">
        <v>285</v>
      </c>
      <c r="D158">
        <v>13</v>
      </c>
      <c r="G158" s="8">
        <v>5.808593750000002</v>
      </c>
      <c r="H158" s="9">
        <v>4.70703125</v>
      </c>
      <c r="I158">
        <v>0</v>
      </c>
      <c r="J158">
        <v>0</v>
      </c>
      <c r="K158">
        <v>49.60416666666666</v>
      </c>
      <c r="L158">
        <v>-18.458333333333343</v>
      </c>
      <c r="M158" s="10">
        <v>0</v>
      </c>
      <c r="N158" t="s">
        <v>287</v>
      </c>
      <c r="O158" s="11">
        <v>21</v>
      </c>
      <c r="P158" s="11">
        <v>14</v>
      </c>
      <c r="Q158">
        <v>18540</v>
      </c>
    </row>
    <row r="159" spans="1:17" ht="12">
      <c r="A159" s="7">
        <v>42239.7875</v>
      </c>
      <c r="B159" t="s">
        <v>16</v>
      </c>
      <c r="C159" t="s">
        <v>288</v>
      </c>
      <c r="D159">
        <v>13</v>
      </c>
      <c r="E159">
        <v>8200</v>
      </c>
      <c r="F159">
        <v>72</v>
      </c>
      <c r="G159" s="8">
        <v>6.785156250000002</v>
      </c>
      <c r="H159" s="9">
        <v>3.974609375</v>
      </c>
      <c r="I159">
        <v>1</v>
      </c>
      <c r="J159">
        <v>1</v>
      </c>
      <c r="K159">
        <v>49.27083333333334</v>
      </c>
      <c r="L159">
        <v>-17.958333333333343</v>
      </c>
      <c r="M159" s="10">
        <v>51.77722323123211</v>
      </c>
      <c r="N159" t="s">
        <v>289</v>
      </c>
      <c r="O159" s="11">
        <v>10</v>
      </c>
      <c r="P159" s="11">
        <v>8</v>
      </c>
      <c r="Q159">
        <v>1815</v>
      </c>
    </row>
    <row r="160" spans="1:17" ht="12">
      <c r="A160" s="7">
        <v>42239.79583333334</v>
      </c>
      <c r="B160" t="s">
        <v>16</v>
      </c>
      <c r="C160" t="s">
        <v>290</v>
      </c>
      <c r="D160">
        <v>13</v>
      </c>
      <c r="E160">
        <v>8180</v>
      </c>
      <c r="F160">
        <v>72</v>
      </c>
      <c r="G160" s="8">
        <v>5.808593750000002</v>
      </c>
      <c r="H160" s="9">
        <v>3.876953125</v>
      </c>
      <c r="I160">
        <v>1</v>
      </c>
      <c r="J160">
        <v>1</v>
      </c>
      <c r="K160">
        <v>49.10416666666666</v>
      </c>
      <c r="L160">
        <v>-17.708333333333343</v>
      </c>
      <c r="M160" s="10">
        <v>25.9530022768937</v>
      </c>
      <c r="N160" t="s">
        <v>291</v>
      </c>
      <c r="O160" s="11">
        <v>12</v>
      </c>
      <c r="P160" s="11">
        <v>14</v>
      </c>
      <c r="Q160">
        <v>2201</v>
      </c>
    </row>
    <row r="161" spans="1:17" ht="12">
      <c r="A161" s="7">
        <v>42239.80416666667</v>
      </c>
      <c r="B161" t="s">
        <v>16</v>
      </c>
      <c r="C161" t="s">
        <v>292</v>
      </c>
      <c r="D161">
        <v>13</v>
      </c>
      <c r="E161">
        <v>8180</v>
      </c>
      <c r="F161">
        <v>72</v>
      </c>
      <c r="G161" s="8">
        <v>4.832031250000002</v>
      </c>
      <c r="H161" s="9">
        <v>4.21875</v>
      </c>
      <c r="I161">
        <v>1</v>
      </c>
      <c r="J161">
        <v>1</v>
      </c>
      <c r="K161">
        <v>48.9375</v>
      </c>
      <c r="L161">
        <v>-17.375</v>
      </c>
      <c r="M161" s="10">
        <v>30.565702658611873</v>
      </c>
      <c r="N161" t="s">
        <v>293</v>
      </c>
      <c r="O161" s="11">
        <v>5</v>
      </c>
      <c r="P161" s="11">
        <v>9</v>
      </c>
      <c r="Q161">
        <v>1837</v>
      </c>
    </row>
    <row r="162" spans="1:17" ht="12">
      <c r="A162" s="7">
        <v>42239.8125</v>
      </c>
      <c r="B162" t="s">
        <v>16</v>
      </c>
      <c r="C162" t="s">
        <v>294</v>
      </c>
      <c r="D162">
        <v>13</v>
      </c>
      <c r="E162">
        <v>8180</v>
      </c>
      <c r="F162">
        <v>72</v>
      </c>
      <c r="G162" s="8">
        <v>4.832031250000002</v>
      </c>
      <c r="H162" s="9">
        <v>3.828125</v>
      </c>
      <c r="I162">
        <v>1</v>
      </c>
      <c r="J162">
        <v>1</v>
      </c>
      <c r="K162">
        <v>48.77083333333334</v>
      </c>
      <c r="L162">
        <v>-17.125</v>
      </c>
      <c r="M162" s="10">
        <v>26.03862282616701</v>
      </c>
      <c r="N162" t="s">
        <v>295</v>
      </c>
      <c r="O162" s="11">
        <v>8</v>
      </c>
      <c r="P162" s="11">
        <v>9</v>
      </c>
      <c r="Q162">
        <v>2092</v>
      </c>
    </row>
    <row r="163" spans="1:17" ht="12">
      <c r="A163" s="7">
        <v>42239.819444444445</v>
      </c>
      <c r="B163" t="s">
        <v>16</v>
      </c>
      <c r="C163" s="2" t="s">
        <v>296</v>
      </c>
      <c r="D163">
        <v>13</v>
      </c>
      <c r="E163">
        <v>8140</v>
      </c>
      <c r="F163">
        <v>74</v>
      </c>
      <c r="G163" s="8">
        <v>0.9257812500000018</v>
      </c>
      <c r="H163" s="9">
        <v>3.73046875</v>
      </c>
      <c r="I163">
        <v>1</v>
      </c>
      <c r="J163">
        <v>1</v>
      </c>
      <c r="N163" t="s">
        <v>297</v>
      </c>
      <c r="O163" s="11">
        <v>12</v>
      </c>
      <c r="P163" s="11">
        <v>9</v>
      </c>
      <c r="Q163">
        <v>5527</v>
      </c>
    </row>
    <row r="164" spans="1:17" ht="12">
      <c r="A164" s="7">
        <v>42239.82916666666</v>
      </c>
      <c r="B164" t="s">
        <v>16</v>
      </c>
      <c r="C164" t="s">
        <v>298</v>
      </c>
      <c r="D164">
        <v>13</v>
      </c>
      <c r="E164">
        <v>7240</v>
      </c>
      <c r="F164">
        <v>80</v>
      </c>
      <c r="G164" s="8">
        <v>2.8789062500000018</v>
      </c>
      <c r="H164" s="9">
        <v>3.681640625</v>
      </c>
      <c r="I164">
        <v>1</v>
      </c>
      <c r="J164">
        <v>1</v>
      </c>
      <c r="K164">
        <v>48.35416666666666</v>
      </c>
      <c r="L164">
        <v>-16.375</v>
      </c>
      <c r="M164" s="10">
        <v>72.05987793785569</v>
      </c>
      <c r="N164" t="s">
        <v>299</v>
      </c>
      <c r="O164" s="11">
        <v>16</v>
      </c>
      <c r="P164" s="11">
        <v>8</v>
      </c>
      <c r="Q164">
        <v>2405</v>
      </c>
    </row>
    <row r="165" spans="1:17" ht="12">
      <c r="A165" s="7">
        <v>42239.8375</v>
      </c>
      <c r="B165" t="s">
        <v>16</v>
      </c>
      <c r="C165" t="s">
        <v>300</v>
      </c>
      <c r="D165">
        <v>13</v>
      </c>
      <c r="E165">
        <v>8060</v>
      </c>
      <c r="F165">
        <v>72</v>
      </c>
      <c r="G165" s="8">
        <v>-2.0039062499999982</v>
      </c>
      <c r="H165" s="9">
        <v>3.583984375</v>
      </c>
      <c r="I165">
        <v>1</v>
      </c>
      <c r="J165">
        <v>1</v>
      </c>
      <c r="K165">
        <v>48.27083333333334</v>
      </c>
      <c r="L165">
        <v>-16.291666666666657</v>
      </c>
      <c r="M165" s="10">
        <v>11.128417743564544</v>
      </c>
      <c r="N165" t="s">
        <v>301</v>
      </c>
      <c r="O165" s="11">
        <v>1</v>
      </c>
      <c r="P165" s="11">
        <v>3</v>
      </c>
      <c r="Q165">
        <v>1878</v>
      </c>
    </row>
    <row r="166" spans="1:17" ht="12">
      <c r="A166" s="7">
        <v>42239.84583333333</v>
      </c>
      <c r="B166" t="s">
        <v>16</v>
      </c>
      <c r="C166" t="s">
        <v>302</v>
      </c>
      <c r="D166">
        <v>13</v>
      </c>
      <c r="E166">
        <v>8000</v>
      </c>
      <c r="F166">
        <v>68</v>
      </c>
      <c r="G166" s="8">
        <v>-9.816406249999998</v>
      </c>
      <c r="H166" s="9">
        <v>3.388671875</v>
      </c>
      <c r="I166">
        <v>1</v>
      </c>
      <c r="J166">
        <v>1</v>
      </c>
      <c r="K166">
        <v>48.14583333333334</v>
      </c>
      <c r="L166">
        <v>-16.041666666666657</v>
      </c>
      <c r="M166" s="10">
        <v>23.160185969615455</v>
      </c>
      <c r="N166" t="s">
        <v>303</v>
      </c>
      <c r="O166" s="11">
        <v>1</v>
      </c>
      <c r="P166" s="11">
        <v>9</v>
      </c>
      <c r="Q166">
        <v>1560</v>
      </c>
    </row>
    <row r="167" spans="1:17" ht="12">
      <c r="A167" s="7">
        <v>42239.85416666667</v>
      </c>
      <c r="B167" t="s">
        <v>16</v>
      </c>
      <c r="C167" t="s">
        <v>304</v>
      </c>
      <c r="D167">
        <v>13</v>
      </c>
      <c r="E167">
        <v>7960</v>
      </c>
      <c r="F167">
        <v>68</v>
      </c>
      <c r="G167" s="8">
        <v>-12.746093749999998</v>
      </c>
      <c r="H167" s="9">
        <v>2.998046875</v>
      </c>
      <c r="I167">
        <v>1</v>
      </c>
      <c r="J167">
        <v>1</v>
      </c>
      <c r="K167">
        <v>47.97916666666666</v>
      </c>
      <c r="L167">
        <v>-15.791666666666657</v>
      </c>
      <c r="M167" s="10">
        <v>26.241366673697488</v>
      </c>
      <c r="N167" t="s">
        <v>305</v>
      </c>
      <c r="O167" s="11">
        <v>15</v>
      </c>
      <c r="P167" s="11">
        <v>7</v>
      </c>
      <c r="Q167">
        <v>4786</v>
      </c>
    </row>
    <row r="168" ht="12">
      <c r="A168" s="7">
        <v>42239.85555555556</v>
      </c>
    </row>
    <row r="169" spans="1:17" ht="12">
      <c r="A169" s="7">
        <v>42240.254166666666</v>
      </c>
      <c r="B169" t="s">
        <v>16</v>
      </c>
      <c r="C169" t="s">
        <v>306</v>
      </c>
      <c r="D169">
        <v>13</v>
      </c>
      <c r="E169">
        <v>8180</v>
      </c>
      <c r="F169">
        <v>70</v>
      </c>
      <c r="G169" s="8">
        <v>-0.050781249999998224</v>
      </c>
      <c r="H169" s="9">
        <v>3.974609375</v>
      </c>
      <c r="I169">
        <v>1</v>
      </c>
      <c r="J169">
        <v>1</v>
      </c>
      <c r="K169">
        <v>45.02083333333334</v>
      </c>
      <c r="L169">
        <v>-2.041666666666657</v>
      </c>
      <c r="M169" s="10">
        <v>1100.9016420846995</v>
      </c>
      <c r="N169" t="s">
        <v>307</v>
      </c>
      <c r="O169" s="11">
        <v>12</v>
      </c>
      <c r="P169" s="11">
        <v>8</v>
      </c>
      <c r="Q169">
        <v>19547</v>
      </c>
    </row>
    <row r="170" spans="1:17" ht="12">
      <c r="A170" s="7">
        <v>42240.2625</v>
      </c>
      <c r="B170" t="s">
        <v>16</v>
      </c>
      <c r="C170" t="s">
        <v>308</v>
      </c>
      <c r="D170">
        <v>13</v>
      </c>
      <c r="E170">
        <v>8180</v>
      </c>
      <c r="F170">
        <v>72</v>
      </c>
      <c r="G170" s="8">
        <v>1.9023437500000018</v>
      </c>
      <c r="H170" s="9">
        <v>4.12109375</v>
      </c>
      <c r="I170">
        <v>1</v>
      </c>
      <c r="J170">
        <v>1</v>
      </c>
      <c r="K170">
        <v>45.10416666666666</v>
      </c>
      <c r="L170">
        <v>-1.625</v>
      </c>
      <c r="M170" s="10">
        <v>34.01189521798784</v>
      </c>
      <c r="N170" t="s">
        <v>309</v>
      </c>
      <c r="O170" s="11">
        <v>15</v>
      </c>
      <c r="P170" s="11">
        <v>6</v>
      </c>
      <c r="Q170">
        <v>7102</v>
      </c>
    </row>
    <row r="171" spans="1:17" ht="12">
      <c r="A171" s="7">
        <v>42240.27083333333</v>
      </c>
      <c r="B171" t="s">
        <v>16</v>
      </c>
      <c r="C171" t="s">
        <v>310</v>
      </c>
      <c r="D171">
        <v>13</v>
      </c>
      <c r="E171">
        <v>8120</v>
      </c>
      <c r="F171">
        <v>74</v>
      </c>
      <c r="G171" s="8">
        <v>7.761718750000002</v>
      </c>
      <c r="H171" s="9">
        <v>3.974609375</v>
      </c>
      <c r="I171">
        <v>1</v>
      </c>
      <c r="J171">
        <v>1</v>
      </c>
      <c r="K171">
        <v>45.1875</v>
      </c>
      <c r="L171">
        <v>-1.375</v>
      </c>
      <c r="M171" s="10">
        <v>21.685946072733913</v>
      </c>
      <c r="N171" t="s">
        <v>311</v>
      </c>
      <c r="O171" s="11">
        <v>16</v>
      </c>
      <c r="P171" s="11">
        <v>10</v>
      </c>
      <c r="Q171">
        <v>19311</v>
      </c>
    </row>
    <row r="172" spans="1:17" ht="12">
      <c r="A172" s="7">
        <v>42240.27916666667</v>
      </c>
      <c r="B172" t="s">
        <v>16</v>
      </c>
      <c r="C172" t="s">
        <v>312</v>
      </c>
      <c r="D172">
        <v>13</v>
      </c>
      <c r="E172">
        <v>8160</v>
      </c>
      <c r="F172">
        <v>72</v>
      </c>
      <c r="G172" s="8">
        <v>8.738281250000002</v>
      </c>
      <c r="H172" s="9">
        <v>3.876953125</v>
      </c>
      <c r="I172">
        <v>1</v>
      </c>
      <c r="J172">
        <v>1</v>
      </c>
      <c r="K172">
        <v>45.27083333333334</v>
      </c>
      <c r="L172">
        <v>-1.0416666666666572</v>
      </c>
      <c r="M172" s="10">
        <v>27.69969043603518</v>
      </c>
      <c r="N172" t="s">
        <v>313</v>
      </c>
      <c r="O172" s="11">
        <v>14</v>
      </c>
      <c r="P172" s="11">
        <v>11</v>
      </c>
      <c r="Q172">
        <v>18795</v>
      </c>
    </row>
    <row r="173" spans="1:17" ht="12">
      <c r="A173" s="7">
        <v>42240.2875</v>
      </c>
      <c r="B173" t="s">
        <v>16</v>
      </c>
      <c r="C173" t="s">
        <v>314</v>
      </c>
      <c r="D173">
        <v>13</v>
      </c>
      <c r="E173">
        <v>8180</v>
      </c>
      <c r="F173">
        <v>74</v>
      </c>
      <c r="G173" s="8">
        <v>8.738281250000002</v>
      </c>
      <c r="H173" s="9">
        <v>3.828125</v>
      </c>
      <c r="I173">
        <v>1</v>
      </c>
      <c r="J173">
        <v>1</v>
      </c>
      <c r="K173">
        <v>45.35416666666666</v>
      </c>
      <c r="L173">
        <v>-0.7083333333333428</v>
      </c>
      <c r="M173" s="10">
        <v>27.66360091306629</v>
      </c>
      <c r="N173" t="s">
        <v>315</v>
      </c>
      <c r="O173" s="11">
        <v>17</v>
      </c>
      <c r="P173" s="11">
        <v>9</v>
      </c>
      <c r="Q173">
        <v>19311</v>
      </c>
    </row>
    <row r="174" spans="1:17" ht="12">
      <c r="A174" s="7">
        <v>42240.29583333334</v>
      </c>
      <c r="B174" t="s">
        <v>16</v>
      </c>
      <c r="C174" t="s">
        <v>316</v>
      </c>
      <c r="D174">
        <v>13</v>
      </c>
      <c r="E174">
        <v>8260</v>
      </c>
      <c r="F174">
        <v>72</v>
      </c>
      <c r="G174" s="8">
        <v>13.621093750000002</v>
      </c>
      <c r="H174" s="9">
        <v>4.0234375</v>
      </c>
      <c r="I174">
        <v>1</v>
      </c>
      <c r="J174">
        <v>1</v>
      </c>
      <c r="K174">
        <v>45.4375</v>
      </c>
      <c r="L174">
        <v>-0.375</v>
      </c>
      <c r="M174" s="10">
        <v>27.62746539432552</v>
      </c>
      <c r="N174" t="s">
        <v>317</v>
      </c>
      <c r="O174" s="11">
        <v>16</v>
      </c>
      <c r="P174" s="11">
        <v>7</v>
      </c>
      <c r="Q174">
        <v>18795</v>
      </c>
    </row>
    <row r="175" spans="1:17" ht="12">
      <c r="A175" s="7">
        <v>42240.30416666667</v>
      </c>
      <c r="B175" t="s">
        <v>16</v>
      </c>
      <c r="C175" t="s">
        <v>318</v>
      </c>
      <c r="D175">
        <v>13</v>
      </c>
      <c r="E175">
        <v>8280</v>
      </c>
      <c r="F175">
        <v>72</v>
      </c>
      <c r="G175" s="8">
        <v>14.597656250000002</v>
      </c>
      <c r="H175" s="9">
        <v>4.072265625</v>
      </c>
      <c r="I175">
        <v>1</v>
      </c>
      <c r="J175">
        <v>1</v>
      </c>
      <c r="K175">
        <v>45.5625</v>
      </c>
      <c r="L175">
        <v>-0.04166666666665719</v>
      </c>
      <c r="M175" s="10">
        <v>29.46366911134633</v>
      </c>
      <c r="N175" t="s">
        <v>319</v>
      </c>
      <c r="O175" s="11">
        <v>17</v>
      </c>
      <c r="P175" s="11">
        <v>14</v>
      </c>
      <c r="Q175">
        <v>18795</v>
      </c>
    </row>
    <row r="176" spans="1:17" ht="12">
      <c r="A176" s="7">
        <v>42240.3125</v>
      </c>
      <c r="B176" t="s">
        <v>16</v>
      </c>
      <c r="C176" t="s">
        <v>320</v>
      </c>
      <c r="D176">
        <v>13</v>
      </c>
      <c r="E176">
        <v>8240</v>
      </c>
      <c r="F176">
        <v>74</v>
      </c>
      <c r="G176" s="8">
        <v>11.667968750000002</v>
      </c>
      <c r="H176" s="9">
        <v>3.73046875</v>
      </c>
      <c r="I176">
        <v>1</v>
      </c>
      <c r="J176">
        <v>1</v>
      </c>
      <c r="K176">
        <v>45.6875</v>
      </c>
      <c r="L176">
        <v>0.2916666666666572</v>
      </c>
      <c r="M176" s="10">
        <v>29.41277255161769</v>
      </c>
      <c r="N176" t="s">
        <v>321</v>
      </c>
      <c r="O176" s="11">
        <v>11</v>
      </c>
      <c r="P176" s="11">
        <v>2</v>
      </c>
      <c r="Q176">
        <v>1394</v>
      </c>
    </row>
    <row r="177" spans="1:17" ht="12">
      <c r="A177" s="7">
        <v>42240.32083333333</v>
      </c>
      <c r="B177" t="s">
        <v>16</v>
      </c>
      <c r="C177" t="s">
        <v>322</v>
      </c>
      <c r="D177">
        <v>13</v>
      </c>
      <c r="E177">
        <v>8220</v>
      </c>
      <c r="F177">
        <v>72</v>
      </c>
      <c r="G177" s="8">
        <v>17.52734375</v>
      </c>
      <c r="H177" s="9">
        <v>4.169921875</v>
      </c>
      <c r="I177">
        <v>1</v>
      </c>
      <c r="J177">
        <v>1</v>
      </c>
      <c r="K177">
        <v>45.77083333333334</v>
      </c>
      <c r="L177">
        <v>0.5416666666666572</v>
      </c>
      <c r="M177" s="10">
        <v>21.503806501212846</v>
      </c>
      <c r="N177" t="s">
        <v>323</v>
      </c>
      <c r="O177" s="11">
        <v>13</v>
      </c>
      <c r="P177" s="11">
        <v>14</v>
      </c>
      <c r="Q177">
        <v>1265</v>
      </c>
    </row>
    <row r="178" spans="1:17" ht="12">
      <c r="A178" s="7">
        <v>42240.32916666666</v>
      </c>
      <c r="B178" t="s">
        <v>16</v>
      </c>
      <c r="C178" s="2" t="s">
        <v>324</v>
      </c>
      <c r="D178">
        <v>13</v>
      </c>
      <c r="E178">
        <v>8260</v>
      </c>
      <c r="F178">
        <v>72</v>
      </c>
      <c r="G178" s="8">
        <v>18.50390625</v>
      </c>
      <c r="H178" s="9">
        <v>4.072265625</v>
      </c>
      <c r="I178">
        <v>1</v>
      </c>
      <c r="J178">
        <v>1</v>
      </c>
      <c r="K178">
        <v>45.89583333333334</v>
      </c>
      <c r="L178">
        <v>0.875</v>
      </c>
      <c r="M178" s="10">
        <v>29.327759958360147</v>
      </c>
      <c r="N178" t="s">
        <v>325</v>
      </c>
      <c r="O178" s="11">
        <v>17</v>
      </c>
      <c r="P178" s="11">
        <v>13</v>
      </c>
      <c r="Q178">
        <v>1643</v>
      </c>
    </row>
    <row r="179" spans="1:17" ht="12">
      <c r="A179" s="7">
        <v>42240.336111111115</v>
      </c>
      <c r="B179" t="s">
        <v>16</v>
      </c>
      <c r="C179" s="2" t="s">
        <v>326</v>
      </c>
      <c r="D179">
        <v>13</v>
      </c>
      <c r="E179">
        <v>8220</v>
      </c>
      <c r="F179">
        <v>74</v>
      </c>
      <c r="G179" s="8">
        <v>21.43359375</v>
      </c>
      <c r="H179" s="9">
        <v>4.0234375</v>
      </c>
      <c r="I179">
        <v>1</v>
      </c>
      <c r="J179">
        <v>1</v>
      </c>
      <c r="N179" t="s">
        <v>327</v>
      </c>
      <c r="O179" s="11">
        <v>14</v>
      </c>
      <c r="P179" s="11">
        <v>4</v>
      </c>
      <c r="Q179">
        <v>1802</v>
      </c>
    </row>
    <row r="180" spans="1:17" ht="12">
      <c r="A180" s="7">
        <v>42240.34583333333</v>
      </c>
      <c r="B180" t="s">
        <v>16</v>
      </c>
      <c r="C180" t="s">
        <v>328</v>
      </c>
      <c r="D180">
        <v>13</v>
      </c>
      <c r="E180">
        <v>8260</v>
      </c>
      <c r="F180">
        <v>72</v>
      </c>
      <c r="G180" s="8">
        <v>13.621093750000002</v>
      </c>
      <c r="H180" s="9">
        <v>4.21875</v>
      </c>
      <c r="I180">
        <v>1</v>
      </c>
      <c r="J180">
        <v>1</v>
      </c>
      <c r="K180">
        <v>46.14583333333334</v>
      </c>
      <c r="L180">
        <v>1.4583333333333428</v>
      </c>
      <c r="M180" s="10">
        <v>52.928725614285234</v>
      </c>
      <c r="N180" t="s">
        <v>329</v>
      </c>
      <c r="O180" s="11">
        <v>15</v>
      </c>
      <c r="P180" s="11">
        <v>20</v>
      </c>
      <c r="Q180">
        <v>1802</v>
      </c>
    </row>
    <row r="181" spans="1:17" ht="12">
      <c r="A181" s="7">
        <v>42240.35416666667</v>
      </c>
      <c r="B181" t="s">
        <v>16</v>
      </c>
      <c r="C181" t="s">
        <v>330</v>
      </c>
      <c r="D181">
        <v>13</v>
      </c>
      <c r="E181">
        <v>8300</v>
      </c>
      <c r="F181">
        <v>70</v>
      </c>
      <c r="G181" s="8">
        <v>22.41015625</v>
      </c>
      <c r="H181" s="9">
        <v>4.12109375</v>
      </c>
      <c r="I181">
        <v>1</v>
      </c>
      <c r="J181">
        <v>1</v>
      </c>
      <c r="K181">
        <v>46.27083333333334</v>
      </c>
      <c r="L181">
        <v>1.7916666666666572</v>
      </c>
      <c r="M181" s="10">
        <v>29.174161705621337</v>
      </c>
      <c r="N181" t="s">
        <v>331</v>
      </c>
      <c r="O181" s="11">
        <v>15</v>
      </c>
      <c r="P181" s="11">
        <v>6</v>
      </c>
      <c r="Q181">
        <v>1802</v>
      </c>
    </row>
    <row r="182" spans="1:17" ht="12">
      <c r="A182" s="7">
        <v>42240.3625</v>
      </c>
      <c r="B182" t="s">
        <v>16</v>
      </c>
      <c r="C182" t="s">
        <v>332</v>
      </c>
      <c r="D182">
        <v>13</v>
      </c>
      <c r="E182">
        <v>8360</v>
      </c>
      <c r="F182">
        <v>68</v>
      </c>
      <c r="G182" s="8">
        <v>19.48046875</v>
      </c>
      <c r="H182" s="9">
        <v>4.169921875</v>
      </c>
      <c r="I182">
        <v>1</v>
      </c>
      <c r="J182">
        <v>1</v>
      </c>
      <c r="K182">
        <v>46.39583333333334</v>
      </c>
      <c r="L182">
        <v>2.041666666666657</v>
      </c>
      <c r="M182" s="10">
        <v>23.698081909819596</v>
      </c>
      <c r="N182" t="s">
        <v>333</v>
      </c>
      <c r="O182" s="11">
        <v>20</v>
      </c>
      <c r="P182" s="11">
        <v>17</v>
      </c>
      <c r="Q182">
        <v>1725</v>
      </c>
    </row>
    <row r="183" spans="1:17" ht="12">
      <c r="A183" s="7">
        <v>42240.370833333334</v>
      </c>
      <c r="B183" t="s">
        <v>16</v>
      </c>
      <c r="C183" t="s">
        <v>334</v>
      </c>
      <c r="D183">
        <v>13</v>
      </c>
      <c r="E183">
        <v>8300</v>
      </c>
      <c r="F183">
        <v>70</v>
      </c>
      <c r="G183" s="8">
        <v>23.38671875</v>
      </c>
      <c r="H183" s="9">
        <v>4.072265625</v>
      </c>
      <c r="I183">
        <v>1</v>
      </c>
      <c r="J183">
        <v>1</v>
      </c>
      <c r="K183">
        <v>46.5625</v>
      </c>
      <c r="L183">
        <v>2.291666666666657</v>
      </c>
      <c r="M183" s="10">
        <v>26.64384623646628</v>
      </c>
      <c r="N183" t="s">
        <v>335</v>
      </c>
      <c r="O183" s="11">
        <v>13</v>
      </c>
      <c r="P183" s="11">
        <v>7</v>
      </c>
      <c r="Q183">
        <v>1725</v>
      </c>
    </row>
    <row r="184" spans="1:17" ht="12">
      <c r="A184" s="7">
        <v>42240.379166666666</v>
      </c>
      <c r="B184" t="s">
        <v>16</v>
      </c>
      <c r="C184" t="s">
        <v>336</v>
      </c>
      <c r="D184">
        <v>13</v>
      </c>
      <c r="E184">
        <v>8300</v>
      </c>
      <c r="F184">
        <v>74</v>
      </c>
      <c r="G184" s="8">
        <v>21.43359375</v>
      </c>
      <c r="H184" s="9">
        <v>4.12109375</v>
      </c>
      <c r="I184">
        <v>1</v>
      </c>
      <c r="J184">
        <v>1</v>
      </c>
      <c r="K184">
        <v>46.6875</v>
      </c>
      <c r="L184">
        <v>2.625</v>
      </c>
      <c r="M184" s="10">
        <v>29.002644440664103</v>
      </c>
      <c r="N184" t="s">
        <v>337</v>
      </c>
      <c r="O184" s="11">
        <v>5</v>
      </c>
      <c r="P184" s="11">
        <v>16</v>
      </c>
      <c r="Q184">
        <v>1331</v>
      </c>
    </row>
    <row r="185" spans="1:17" ht="12">
      <c r="A185" s="7">
        <v>42240.3875</v>
      </c>
      <c r="B185" t="s">
        <v>16</v>
      </c>
      <c r="C185" t="s">
        <v>338</v>
      </c>
      <c r="D185">
        <v>13</v>
      </c>
      <c r="E185">
        <v>8300</v>
      </c>
      <c r="F185">
        <v>70</v>
      </c>
      <c r="G185" s="8">
        <v>15.574218750000002</v>
      </c>
      <c r="H185" s="9">
        <v>4.072265625</v>
      </c>
      <c r="I185">
        <v>1</v>
      </c>
      <c r="J185">
        <v>1</v>
      </c>
      <c r="K185">
        <v>46.85416666666666</v>
      </c>
      <c r="L185">
        <v>2.875</v>
      </c>
      <c r="M185" s="10">
        <v>26.570040906562728</v>
      </c>
      <c r="N185" t="s">
        <v>339</v>
      </c>
      <c r="O185" s="11">
        <v>11</v>
      </c>
      <c r="P185" s="11">
        <v>18</v>
      </c>
      <c r="Q185">
        <v>1725</v>
      </c>
    </row>
    <row r="186" spans="1:17" ht="12">
      <c r="A186" s="7">
        <v>42240.39583333333</v>
      </c>
      <c r="B186" t="s">
        <v>16</v>
      </c>
      <c r="C186" t="s">
        <v>340</v>
      </c>
      <c r="D186">
        <v>13</v>
      </c>
      <c r="E186">
        <v>8300</v>
      </c>
      <c r="F186">
        <v>76</v>
      </c>
      <c r="G186" s="8">
        <v>23.38671875</v>
      </c>
      <c r="H186" s="9">
        <v>4.267578125</v>
      </c>
      <c r="I186">
        <v>1</v>
      </c>
      <c r="J186">
        <v>1</v>
      </c>
      <c r="K186">
        <v>47.02083333333334</v>
      </c>
      <c r="L186">
        <v>3.125</v>
      </c>
      <c r="M186" s="10">
        <v>26.527794683729287</v>
      </c>
      <c r="N186" t="s">
        <v>341</v>
      </c>
      <c r="O186" s="11">
        <v>13</v>
      </c>
      <c r="P186" s="11">
        <v>18</v>
      </c>
      <c r="Q186">
        <v>996</v>
      </c>
    </row>
    <row r="187" spans="1:17" ht="12">
      <c r="A187" s="7">
        <v>42240.40416666667</v>
      </c>
      <c r="B187" t="s">
        <v>16</v>
      </c>
      <c r="C187" t="s">
        <v>342</v>
      </c>
      <c r="D187">
        <v>13</v>
      </c>
      <c r="E187">
        <v>8280</v>
      </c>
      <c r="F187">
        <v>72</v>
      </c>
      <c r="G187" s="8">
        <v>30.22265625</v>
      </c>
      <c r="H187" s="9">
        <v>4.12109375</v>
      </c>
      <c r="I187">
        <v>1</v>
      </c>
      <c r="J187">
        <v>1</v>
      </c>
      <c r="K187">
        <v>47.1875</v>
      </c>
      <c r="L187">
        <v>3.375</v>
      </c>
      <c r="M187" s="10">
        <v>26.485497759706632</v>
      </c>
      <c r="N187" t="s">
        <v>343</v>
      </c>
      <c r="O187" s="11">
        <v>13</v>
      </c>
      <c r="P187" s="11">
        <v>8</v>
      </c>
      <c r="Q187">
        <v>1629</v>
      </c>
    </row>
    <row r="188" spans="1:17" ht="12">
      <c r="A188" s="7">
        <v>42240.4125</v>
      </c>
      <c r="B188" t="s">
        <v>16</v>
      </c>
      <c r="C188" t="s">
        <v>344</v>
      </c>
      <c r="D188">
        <v>13</v>
      </c>
      <c r="E188">
        <v>8300</v>
      </c>
      <c r="F188">
        <v>74</v>
      </c>
      <c r="G188" s="8">
        <v>20.45703125</v>
      </c>
      <c r="H188" s="9">
        <v>4.365234375</v>
      </c>
      <c r="I188">
        <v>1</v>
      </c>
      <c r="J188">
        <v>1</v>
      </c>
      <c r="K188">
        <v>47.35416666666666</v>
      </c>
      <c r="L188">
        <v>3.625</v>
      </c>
      <c r="M188" s="10">
        <v>26.44315132611065</v>
      </c>
      <c r="N188" t="s">
        <v>345</v>
      </c>
      <c r="O188" s="11">
        <v>10</v>
      </c>
      <c r="P188" s="11">
        <v>6</v>
      </c>
      <c r="Q188">
        <v>1629</v>
      </c>
    </row>
    <row r="189" spans="1:17" ht="12">
      <c r="A189" s="7">
        <v>42240.42083333334</v>
      </c>
      <c r="B189" t="s">
        <v>16</v>
      </c>
      <c r="C189" t="s">
        <v>346</v>
      </c>
      <c r="D189">
        <v>13</v>
      </c>
      <c r="E189">
        <v>8240</v>
      </c>
      <c r="F189">
        <v>72</v>
      </c>
      <c r="G189" s="8">
        <v>29.24609375</v>
      </c>
      <c r="H189" s="9">
        <v>4.0234375</v>
      </c>
      <c r="I189">
        <v>1</v>
      </c>
      <c r="J189">
        <v>1</v>
      </c>
      <c r="K189">
        <v>47.5625</v>
      </c>
      <c r="L189">
        <v>3.875</v>
      </c>
      <c r="M189" s="10">
        <v>29.83138266161168</v>
      </c>
      <c r="N189" t="s">
        <v>347</v>
      </c>
      <c r="O189" s="11">
        <v>11</v>
      </c>
      <c r="P189" s="11">
        <v>9</v>
      </c>
      <c r="Q189">
        <v>1629</v>
      </c>
    </row>
    <row r="190" spans="1:17" ht="12">
      <c r="A190" s="7">
        <v>42240.42916666667</v>
      </c>
      <c r="B190" t="s">
        <v>16</v>
      </c>
      <c r="C190" t="s">
        <v>348</v>
      </c>
      <c r="D190">
        <v>13</v>
      </c>
      <c r="E190">
        <v>8340</v>
      </c>
      <c r="F190">
        <v>72</v>
      </c>
      <c r="G190" s="8">
        <v>21.43359375</v>
      </c>
      <c r="H190" s="9">
        <v>4.365234375</v>
      </c>
      <c r="I190">
        <v>1</v>
      </c>
      <c r="J190">
        <v>1</v>
      </c>
      <c r="K190">
        <v>47.72916666666666</v>
      </c>
      <c r="L190">
        <v>4.125</v>
      </c>
      <c r="M190" s="10">
        <v>26.34769705021174</v>
      </c>
      <c r="N190" t="s">
        <v>349</v>
      </c>
      <c r="O190" s="11">
        <v>5</v>
      </c>
      <c r="P190" s="11">
        <v>13</v>
      </c>
      <c r="Q190">
        <v>1556</v>
      </c>
    </row>
    <row r="191" spans="1:17" ht="12">
      <c r="A191" s="7">
        <v>42240.4375</v>
      </c>
      <c r="B191" t="s">
        <v>16</v>
      </c>
      <c r="C191" t="s">
        <v>350</v>
      </c>
      <c r="D191">
        <v>13</v>
      </c>
      <c r="E191">
        <v>8300</v>
      </c>
      <c r="F191">
        <v>72</v>
      </c>
      <c r="G191" s="8">
        <v>26.31640625</v>
      </c>
      <c r="H191" s="9">
        <v>4.12109375</v>
      </c>
      <c r="I191">
        <v>1</v>
      </c>
      <c r="J191">
        <v>1</v>
      </c>
      <c r="K191">
        <v>47.9375</v>
      </c>
      <c r="L191">
        <v>4.375</v>
      </c>
      <c r="M191" s="10">
        <v>29.74685227644144</v>
      </c>
      <c r="N191" t="s">
        <v>351</v>
      </c>
      <c r="O191" s="11">
        <v>14</v>
      </c>
      <c r="P191" s="11">
        <v>7</v>
      </c>
      <c r="Q191">
        <v>1563</v>
      </c>
    </row>
    <row r="192" spans="1:17" ht="12">
      <c r="A192" s="7">
        <v>42240.44583333333</v>
      </c>
      <c r="B192" t="s">
        <v>16</v>
      </c>
      <c r="C192" t="s">
        <v>352</v>
      </c>
      <c r="D192">
        <v>13</v>
      </c>
      <c r="E192">
        <v>8300</v>
      </c>
      <c r="F192">
        <v>70</v>
      </c>
      <c r="G192" s="8">
        <v>16.55078125</v>
      </c>
      <c r="H192" s="9">
        <v>4.4140625</v>
      </c>
      <c r="I192">
        <v>1</v>
      </c>
      <c r="J192">
        <v>1</v>
      </c>
      <c r="K192">
        <v>48.10416666666666</v>
      </c>
      <c r="L192">
        <v>4.541666666666657</v>
      </c>
      <c r="M192" s="10">
        <v>22.295828762512535</v>
      </c>
      <c r="N192" t="s">
        <v>353</v>
      </c>
      <c r="O192" s="11">
        <v>15</v>
      </c>
      <c r="P192" s="11">
        <v>13</v>
      </c>
      <c r="Q192">
        <v>1458</v>
      </c>
    </row>
    <row r="193" spans="1:17" ht="12">
      <c r="A193" s="7">
        <v>42240.45416666666</v>
      </c>
      <c r="B193" t="s">
        <v>16</v>
      </c>
      <c r="C193" t="s">
        <v>354</v>
      </c>
      <c r="D193">
        <v>13</v>
      </c>
      <c r="O193" s="11">
        <v>11</v>
      </c>
      <c r="Q193">
        <v>1458</v>
      </c>
    </row>
    <row r="194" spans="1:17" ht="12">
      <c r="A194" s="7">
        <v>42240.4625</v>
      </c>
      <c r="B194" t="s">
        <v>16</v>
      </c>
      <c r="C194" t="s">
        <v>355</v>
      </c>
      <c r="D194">
        <v>13</v>
      </c>
      <c r="E194">
        <v>8320</v>
      </c>
      <c r="F194">
        <v>70</v>
      </c>
      <c r="G194" s="8">
        <v>27.29296875</v>
      </c>
      <c r="H194" s="9">
        <v>4.169921875</v>
      </c>
      <c r="I194">
        <v>1</v>
      </c>
      <c r="J194">
        <v>1</v>
      </c>
      <c r="K194">
        <v>48.47916666666666</v>
      </c>
      <c r="L194">
        <v>5.041666666666657</v>
      </c>
      <c r="M194" s="10">
        <v>55.740881091470904</v>
      </c>
      <c r="N194" t="s">
        <v>356</v>
      </c>
      <c r="O194" s="11">
        <v>15</v>
      </c>
      <c r="P194" s="11">
        <v>9</v>
      </c>
      <c r="Q194">
        <v>1590</v>
      </c>
    </row>
    <row r="195" spans="1:17" ht="12">
      <c r="A195" s="7">
        <v>42240.47083333333</v>
      </c>
      <c r="B195" t="s">
        <v>16</v>
      </c>
      <c r="C195" t="s">
        <v>357</v>
      </c>
      <c r="D195">
        <v>13</v>
      </c>
      <c r="E195">
        <v>8320</v>
      </c>
      <c r="F195">
        <v>68</v>
      </c>
      <c r="G195" s="8">
        <v>31.19921875</v>
      </c>
      <c r="H195" s="9">
        <v>4.072265625</v>
      </c>
      <c r="I195">
        <v>1</v>
      </c>
      <c r="J195">
        <v>1</v>
      </c>
      <c r="K195">
        <v>48.6875</v>
      </c>
      <c r="L195">
        <v>5.208333333333343</v>
      </c>
      <c r="M195" s="10">
        <v>26.20966087946409</v>
      </c>
      <c r="N195" t="s">
        <v>358</v>
      </c>
      <c r="O195" s="11">
        <v>17</v>
      </c>
      <c r="P195" s="11">
        <v>11</v>
      </c>
      <c r="Q195">
        <v>1590</v>
      </c>
    </row>
    <row r="196" spans="1:17" ht="12">
      <c r="A196" s="7">
        <v>42240.47916666667</v>
      </c>
      <c r="B196" t="s">
        <v>16</v>
      </c>
      <c r="C196" t="s">
        <v>359</v>
      </c>
      <c r="D196">
        <v>13</v>
      </c>
      <c r="E196">
        <v>8340</v>
      </c>
      <c r="F196">
        <v>70</v>
      </c>
      <c r="G196" s="8">
        <v>33.15234375</v>
      </c>
      <c r="H196" s="9">
        <v>4.072265625</v>
      </c>
      <c r="I196">
        <v>1</v>
      </c>
      <c r="J196">
        <v>1</v>
      </c>
      <c r="K196">
        <v>48.85416666666666</v>
      </c>
      <c r="L196">
        <v>5.458333333333343</v>
      </c>
      <c r="M196" s="10">
        <v>26.060005495463965</v>
      </c>
      <c r="N196" t="s">
        <v>360</v>
      </c>
      <c r="O196" s="11">
        <v>14</v>
      </c>
      <c r="P196" s="11">
        <v>8</v>
      </c>
      <c r="Q196">
        <v>1458</v>
      </c>
    </row>
    <row r="197" spans="1:17" ht="12">
      <c r="A197" s="7">
        <v>42240.4875</v>
      </c>
      <c r="B197" t="s">
        <v>16</v>
      </c>
      <c r="C197" t="s">
        <v>361</v>
      </c>
      <c r="D197">
        <v>13</v>
      </c>
      <c r="E197">
        <v>8320</v>
      </c>
      <c r="F197">
        <v>68</v>
      </c>
      <c r="G197" s="8">
        <v>28.26953125</v>
      </c>
      <c r="H197" s="9">
        <v>4.12109375</v>
      </c>
      <c r="I197">
        <v>1</v>
      </c>
      <c r="J197">
        <v>1</v>
      </c>
      <c r="K197">
        <v>49.0625</v>
      </c>
      <c r="L197">
        <v>5.625</v>
      </c>
      <c r="M197" s="10">
        <v>26.167114658527492</v>
      </c>
      <c r="N197" t="s">
        <v>362</v>
      </c>
      <c r="O197" s="11">
        <v>13</v>
      </c>
      <c r="P197" s="11">
        <v>9</v>
      </c>
      <c r="Q197">
        <v>1362</v>
      </c>
    </row>
    <row r="198" spans="1:17" ht="12">
      <c r="A198" s="7">
        <v>42240.495833333334</v>
      </c>
      <c r="B198" t="s">
        <v>16</v>
      </c>
      <c r="C198" t="s">
        <v>363</v>
      </c>
      <c r="D198">
        <v>13</v>
      </c>
      <c r="E198">
        <v>8340</v>
      </c>
      <c r="F198">
        <v>70</v>
      </c>
      <c r="G198" s="8">
        <v>35.10546875</v>
      </c>
      <c r="H198" s="9">
        <v>4.072265625</v>
      </c>
      <c r="I198">
        <v>1</v>
      </c>
      <c r="J198">
        <v>1</v>
      </c>
      <c r="K198">
        <v>49.27083333333334</v>
      </c>
      <c r="L198">
        <v>5.875</v>
      </c>
      <c r="M198" s="10">
        <v>29.445334416218643</v>
      </c>
      <c r="N198" t="s">
        <v>364</v>
      </c>
      <c r="O198" s="11">
        <v>7</v>
      </c>
      <c r="P198" s="11">
        <v>10</v>
      </c>
      <c r="Q198">
        <v>601</v>
      </c>
    </row>
    <row r="199" spans="1:17" ht="12">
      <c r="A199" s="7">
        <v>42240.504166666666</v>
      </c>
      <c r="B199" t="s">
        <v>16</v>
      </c>
      <c r="C199" t="s">
        <v>365</v>
      </c>
      <c r="D199">
        <v>13</v>
      </c>
      <c r="E199">
        <v>8380</v>
      </c>
      <c r="F199">
        <v>68</v>
      </c>
      <c r="G199" s="8">
        <v>36.08203125</v>
      </c>
      <c r="H199" s="9">
        <v>4.072265625</v>
      </c>
      <c r="I199">
        <v>1</v>
      </c>
      <c r="J199">
        <v>1</v>
      </c>
      <c r="K199">
        <v>49.4375</v>
      </c>
      <c r="L199">
        <v>6.041666666666657</v>
      </c>
      <c r="M199" s="10">
        <v>22.117375682650728</v>
      </c>
      <c r="N199" t="s">
        <v>366</v>
      </c>
      <c r="O199" s="11">
        <v>16</v>
      </c>
      <c r="P199" s="11">
        <v>10</v>
      </c>
      <c r="Q199">
        <v>1291</v>
      </c>
    </row>
    <row r="200" spans="1:17" ht="12">
      <c r="A200" s="7">
        <v>42240.5125</v>
      </c>
      <c r="B200" t="s">
        <v>16</v>
      </c>
      <c r="C200" t="s">
        <v>367</v>
      </c>
      <c r="D200">
        <v>13</v>
      </c>
      <c r="E200">
        <v>8380</v>
      </c>
      <c r="F200">
        <v>68</v>
      </c>
      <c r="G200" s="8">
        <v>35.10546875</v>
      </c>
      <c r="H200" s="9">
        <v>4.0234375</v>
      </c>
      <c r="I200">
        <v>1</v>
      </c>
      <c r="J200">
        <v>1</v>
      </c>
      <c r="K200">
        <v>49.64583333333334</v>
      </c>
      <c r="L200">
        <v>6.208333333333343</v>
      </c>
      <c r="M200" s="10">
        <v>26.100950797589647</v>
      </c>
      <c r="N200" t="s">
        <v>368</v>
      </c>
      <c r="O200" s="11">
        <v>17</v>
      </c>
      <c r="P200" s="11">
        <v>12</v>
      </c>
      <c r="Q200">
        <v>1291</v>
      </c>
    </row>
    <row r="201" spans="1:17" ht="12">
      <c r="A201" s="7">
        <v>42240.52083333333</v>
      </c>
      <c r="B201" t="s">
        <v>16</v>
      </c>
      <c r="C201" t="s">
        <v>369</v>
      </c>
      <c r="D201">
        <v>13</v>
      </c>
      <c r="E201">
        <v>8380</v>
      </c>
      <c r="F201">
        <v>66</v>
      </c>
      <c r="G201" s="8">
        <v>34.12890625</v>
      </c>
      <c r="H201" s="9">
        <v>4.072265625</v>
      </c>
      <c r="I201">
        <v>1</v>
      </c>
      <c r="J201">
        <v>1</v>
      </c>
      <c r="K201">
        <v>49.8125</v>
      </c>
      <c r="L201">
        <v>6.375</v>
      </c>
      <c r="M201" s="10">
        <v>22.067138894187813</v>
      </c>
      <c r="N201" t="s">
        <v>370</v>
      </c>
      <c r="O201" s="11">
        <v>16</v>
      </c>
      <c r="P201" s="11">
        <v>13</v>
      </c>
      <c r="Q201">
        <v>1291</v>
      </c>
    </row>
    <row r="202" spans="1:17" ht="12">
      <c r="A202" s="7">
        <v>42240.52916666667</v>
      </c>
      <c r="B202" t="s">
        <v>16</v>
      </c>
      <c r="C202" t="s">
        <v>371</v>
      </c>
      <c r="D202">
        <v>13</v>
      </c>
      <c r="E202">
        <v>8400</v>
      </c>
      <c r="F202">
        <v>66</v>
      </c>
      <c r="G202" s="8">
        <v>35.10546875</v>
      </c>
      <c r="H202" s="9">
        <v>4.12109375</v>
      </c>
      <c r="I202">
        <v>1</v>
      </c>
      <c r="J202">
        <v>1</v>
      </c>
      <c r="K202">
        <v>50.02083333333334</v>
      </c>
      <c r="L202">
        <v>6.625</v>
      </c>
      <c r="M202" s="10">
        <v>29.27523406854065</v>
      </c>
      <c r="N202" t="s">
        <v>372</v>
      </c>
      <c r="O202" s="11">
        <v>17</v>
      </c>
      <c r="P202" s="11">
        <v>5</v>
      </c>
      <c r="Q202">
        <v>1193</v>
      </c>
    </row>
    <row r="203" spans="1:17" ht="12">
      <c r="A203" s="7">
        <v>42240.5375</v>
      </c>
      <c r="B203" t="s">
        <v>16</v>
      </c>
      <c r="C203" t="s">
        <v>373</v>
      </c>
      <c r="D203">
        <v>13</v>
      </c>
      <c r="E203">
        <v>8360</v>
      </c>
      <c r="F203">
        <v>66</v>
      </c>
      <c r="G203" s="8">
        <v>23.38671875</v>
      </c>
      <c r="H203" s="9">
        <v>4.169921875</v>
      </c>
      <c r="I203">
        <v>1</v>
      </c>
      <c r="J203">
        <v>1</v>
      </c>
      <c r="K203">
        <v>50.1875</v>
      </c>
      <c r="L203">
        <v>6.791666666666657</v>
      </c>
      <c r="M203" s="10">
        <v>22.016897287274503</v>
      </c>
      <c r="N203" t="s">
        <v>374</v>
      </c>
      <c r="O203" s="11">
        <v>13</v>
      </c>
      <c r="P203" s="11">
        <v>10</v>
      </c>
      <c r="Q203">
        <v>1201</v>
      </c>
    </row>
    <row r="204" spans="1:17" ht="12">
      <c r="A204" s="7">
        <v>42240.54583333334</v>
      </c>
      <c r="B204" t="s">
        <v>16</v>
      </c>
      <c r="C204" t="s">
        <v>375</v>
      </c>
      <c r="D204">
        <v>13</v>
      </c>
      <c r="E204">
        <v>8360</v>
      </c>
      <c r="F204">
        <v>64</v>
      </c>
      <c r="G204" s="8">
        <v>17.52734375</v>
      </c>
      <c r="H204" s="9">
        <v>4.462890625</v>
      </c>
      <c r="I204">
        <v>1</v>
      </c>
      <c r="J204">
        <v>1</v>
      </c>
      <c r="K204">
        <v>50.39583333333334</v>
      </c>
      <c r="L204">
        <v>6.958333333333343</v>
      </c>
      <c r="M204" s="10">
        <v>26.0159569932821</v>
      </c>
      <c r="N204" t="s">
        <v>376</v>
      </c>
      <c r="O204" s="11">
        <v>13</v>
      </c>
      <c r="P204" s="11">
        <v>19</v>
      </c>
      <c r="Q204">
        <v>730</v>
      </c>
    </row>
    <row r="205" spans="1:17" ht="12">
      <c r="A205" s="7">
        <v>42240.55416666667</v>
      </c>
      <c r="B205" t="s">
        <v>16</v>
      </c>
      <c r="C205" t="s">
        <v>377</v>
      </c>
      <c r="D205">
        <v>13</v>
      </c>
      <c r="E205">
        <v>8400</v>
      </c>
      <c r="F205">
        <v>64</v>
      </c>
      <c r="G205" s="8">
        <v>20.45703125</v>
      </c>
      <c r="H205" s="9">
        <v>4.31640625</v>
      </c>
      <c r="I205">
        <v>1</v>
      </c>
      <c r="J205">
        <v>1</v>
      </c>
      <c r="K205">
        <v>50.5625</v>
      </c>
      <c r="L205">
        <v>7.125</v>
      </c>
      <c r="M205" s="10">
        <v>21.966659467325158</v>
      </c>
      <c r="N205" t="s">
        <v>378</v>
      </c>
      <c r="O205" s="11">
        <v>25</v>
      </c>
      <c r="P205" s="11">
        <v>21</v>
      </c>
      <c r="Q205">
        <v>1201</v>
      </c>
    </row>
    <row r="206" spans="1:17" ht="12">
      <c r="A206" s="7">
        <v>42240.5625</v>
      </c>
      <c r="B206" t="s">
        <v>16</v>
      </c>
      <c r="C206" t="s">
        <v>379</v>
      </c>
      <c r="D206">
        <v>13</v>
      </c>
      <c r="E206">
        <v>8400</v>
      </c>
      <c r="F206">
        <v>62</v>
      </c>
      <c r="G206" s="8">
        <v>31.19921875</v>
      </c>
      <c r="H206" s="9">
        <v>4.072265625</v>
      </c>
      <c r="I206">
        <v>1</v>
      </c>
      <c r="J206">
        <v>1</v>
      </c>
      <c r="K206">
        <v>50.72916666666666</v>
      </c>
      <c r="L206">
        <v>7.291666666666657</v>
      </c>
      <c r="M206" s="10">
        <v>21.944335026612734</v>
      </c>
      <c r="N206" t="s">
        <v>380</v>
      </c>
      <c r="O206" s="11">
        <v>10</v>
      </c>
      <c r="P206" s="11">
        <v>15</v>
      </c>
      <c r="Q206">
        <v>1201</v>
      </c>
    </row>
    <row r="207" spans="1:17" ht="12">
      <c r="A207" s="7">
        <v>42240.57083333333</v>
      </c>
      <c r="B207" t="s">
        <v>16</v>
      </c>
      <c r="C207" t="s">
        <v>381</v>
      </c>
      <c r="D207">
        <v>13</v>
      </c>
      <c r="E207">
        <v>8400</v>
      </c>
      <c r="F207">
        <v>62</v>
      </c>
      <c r="G207" s="8">
        <v>24.36328125</v>
      </c>
      <c r="H207" s="9">
        <v>4.072265625</v>
      </c>
      <c r="I207">
        <v>1</v>
      </c>
      <c r="J207">
        <v>1</v>
      </c>
      <c r="K207">
        <v>50.9375</v>
      </c>
      <c r="L207">
        <v>7.458333333333343</v>
      </c>
      <c r="M207" s="10">
        <v>25.95465510143959</v>
      </c>
      <c r="N207" t="s">
        <v>382</v>
      </c>
      <c r="O207" s="11">
        <v>19</v>
      </c>
      <c r="P207" s="11">
        <v>22</v>
      </c>
      <c r="Q207">
        <v>1201</v>
      </c>
    </row>
    <row r="208" spans="1:17" ht="12">
      <c r="A208" s="7">
        <v>42240.57916666666</v>
      </c>
      <c r="B208" t="s">
        <v>16</v>
      </c>
      <c r="C208" t="s">
        <v>383</v>
      </c>
      <c r="D208">
        <v>13</v>
      </c>
      <c r="E208">
        <v>8360</v>
      </c>
      <c r="F208">
        <v>60</v>
      </c>
      <c r="G208" s="8">
        <v>9.714843750000002</v>
      </c>
      <c r="H208" s="9">
        <v>4.072265625</v>
      </c>
      <c r="I208">
        <v>1</v>
      </c>
      <c r="J208">
        <v>1</v>
      </c>
      <c r="K208">
        <v>51.10416666666666</v>
      </c>
      <c r="L208">
        <v>7.625</v>
      </c>
      <c r="M208" s="10">
        <v>21.89411798640817</v>
      </c>
      <c r="N208" t="s">
        <v>384</v>
      </c>
      <c r="O208" s="11">
        <v>14</v>
      </c>
      <c r="P208" s="11">
        <v>21</v>
      </c>
      <c r="Q208">
        <v>1108</v>
      </c>
    </row>
    <row r="209" spans="1:17" ht="12">
      <c r="A209" s="7">
        <v>42240.5875</v>
      </c>
      <c r="B209" t="s">
        <v>16</v>
      </c>
      <c r="C209" t="s">
        <v>385</v>
      </c>
      <c r="D209">
        <v>13</v>
      </c>
      <c r="E209">
        <v>8340</v>
      </c>
      <c r="F209">
        <v>60</v>
      </c>
      <c r="G209" s="8">
        <v>7.761718750000002</v>
      </c>
      <c r="H209" s="9">
        <v>4.072265625</v>
      </c>
      <c r="I209">
        <v>1</v>
      </c>
      <c r="J209">
        <v>1</v>
      </c>
      <c r="K209">
        <v>51.27083333333334</v>
      </c>
      <c r="L209">
        <v>7.791666666666657</v>
      </c>
      <c r="M209" s="10">
        <v>21.87180682556791</v>
      </c>
      <c r="N209" t="s">
        <v>386</v>
      </c>
      <c r="O209" s="11">
        <v>14</v>
      </c>
      <c r="P209" s="11">
        <v>17</v>
      </c>
      <c r="Q209">
        <v>1099</v>
      </c>
    </row>
    <row r="210" spans="1:16" ht="12">
      <c r="A210" s="7">
        <v>42240.59722222222</v>
      </c>
      <c r="E210">
        <v>8380</v>
      </c>
      <c r="F210">
        <v>60</v>
      </c>
      <c r="G210" s="8">
        <v>26.31640625</v>
      </c>
      <c r="H210" s="9">
        <v>4.12109375</v>
      </c>
      <c r="I210">
        <v>1</v>
      </c>
      <c r="J210">
        <v>1</v>
      </c>
      <c r="N210" t="s">
        <v>387</v>
      </c>
      <c r="P210" s="11">
        <v>5</v>
      </c>
    </row>
    <row r="211" spans="1:17" ht="12">
      <c r="A211" s="7">
        <v>42240.60416666667</v>
      </c>
      <c r="B211" t="s">
        <v>16</v>
      </c>
      <c r="C211" t="s">
        <v>388</v>
      </c>
      <c r="D211">
        <v>13</v>
      </c>
      <c r="E211">
        <v>8420</v>
      </c>
      <c r="F211">
        <v>60</v>
      </c>
      <c r="G211" s="8">
        <v>18.50390625</v>
      </c>
      <c r="H211" s="9">
        <v>4.0234375</v>
      </c>
      <c r="I211">
        <v>1</v>
      </c>
      <c r="J211">
        <v>1</v>
      </c>
      <c r="K211">
        <v>51.64583333333334</v>
      </c>
      <c r="L211">
        <v>8.041666666666657</v>
      </c>
      <c r="M211" s="10">
        <v>45.15237297260533</v>
      </c>
      <c r="N211" t="s">
        <v>389</v>
      </c>
      <c r="O211" s="11">
        <v>15</v>
      </c>
      <c r="P211" s="11">
        <v>13</v>
      </c>
      <c r="Q211">
        <v>1208</v>
      </c>
    </row>
    <row r="212" spans="1:17" ht="12">
      <c r="A212" s="7">
        <v>42240.6125</v>
      </c>
      <c r="B212" t="s">
        <v>16</v>
      </c>
      <c r="C212" t="s">
        <v>390</v>
      </c>
      <c r="D212">
        <v>13</v>
      </c>
      <c r="E212">
        <v>8540</v>
      </c>
      <c r="F212">
        <v>54</v>
      </c>
      <c r="G212" s="8">
        <v>5.808593750000002</v>
      </c>
      <c r="H212" s="9">
        <v>4.755859375</v>
      </c>
      <c r="I212">
        <v>1</v>
      </c>
      <c r="J212">
        <v>1</v>
      </c>
      <c r="K212">
        <v>51.85416666666666</v>
      </c>
      <c r="L212">
        <v>8.208333333333343</v>
      </c>
      <c r="M212" s="10">
        <v>25.851140811717666</v>
      </c>
      <c r="N212" t="s">
        <v>391</v>
      </c>
      <c r="O212" s="11">
        <v>16</v>
      </c>
      <c r="P212" s="11">
        <v>12</v>
      </c>
      <c r="Q212">
        <v>1208</v>
      </c>
    </row>
    <row r="213" spans="1:17" ht="12">
      <c r="A213" s="7">
        <v>42240.620833333334</v>
      </c>
      <c r="B213" t="s">
        <v>16</v>
      </c>
      <c r="C213" t="s">
        <v>392</v>
      </c>
      <c r="D213">
        <v>13</v>
      </c>
      <c r="E213">
        <v>8500</v>
      </c>
      <c r="F213">
        <v>52</v>
      </c>
      <c r="G213" s="8">
        <v>18.50390625</v>
      </c>
      <c r="H213" s="9">
        <v>4.267578125</v>
      </c>
      <c r="I213">
        <v>1</v>
      </c>
      <c r="J213">
        <v>1</v>
      </c>
      <c r="K213">
        <v>52.02083333333334</v>
      </c>
      <c r="L213">
        <v>8.291666666666657</v>
      </c>
      <c r="M213" s="10">
        <v>19.393009871044566</v>
      </c>
      <c r="N213" t="s">
        <v>393</v>
      </c>
      <c r="O213" s="11">
        <v>15</v>
      </c>
      <c r="P213" s="11">
        <v>13</v>
      </c>
      <c r="Q213">
        <v>1193</v>
      </c>
    </row>
    <row r="214" spans="1:17" ht="12">
      <c r="A214" s="7">
        <v>42240.629166666666</v>
      </c>
      <c r="B214" t="s">
        <v>16</v>
      </c>
      <c r="C214" t="s">
        <v>394</v>
      </c>
      <c r="D214">
        <v>13</v>
      </c>
      <c r="E214">
        <v>8380</v>
      </c>
      <c r="F214">
        <v>50</v>
      </c>
      <c r="G214" s="8">
        <v>17.52734375</v>
      </c>
      <c r="H214" s="9">
        <v>4.0234375</v>
      </c>
      <c r="I214">
        <v>1</v>
      </c>
      <c r="J214">
        <v>1</v>
      </c>
      <c r="K214">
        <v>52.1875</v>
      </c>
      <c r="L214">
        <v>8.375</v>
      </c>
      <c r="M214" s="10">
        <v>19.38676170380228</v>
      </c>
      <c r="N214" t="s">
        <v>395</v>
      </c>
      <c r="O214" s="11">
        <v>13</v>
      </c>
      <c r="P214" s="11">
        <v>16</v>
      </c>
      <c r="Q214">
        <v>1193</v>
      </c>
    </row>
    <row r="215" spans="1:17" ht="12">
      <c r="A215" s="7">
        <v>42240.6375</v>
      </c>
      <c r="B215" t="s">
        <v>16</v>
      </c>
      <c r="C215" t="s">
        <v>396</v>
      </c>
      <c r="D215">
        <v>13</v>
      </c>
      <c r="E215">
        <v>8360</v>
      </c>
      <c r="F215">
        <v>54</v>
      </c>
      <c r="G215" s="8">
        <v>13.621093750000002</v>
      </c>
      <c r="H215" s="9">
        <v>4.365234375</v>
      </c>
      <c r="I215">
        <v>1</v>
      </c>
      <c r="J215">
        <v>1</v>
      </c>
      <c r="K215">
        <v>52.35416666666666</v>
      </c>
      <c r="L215">
        <v>8.458333333333343</v>
      </c>
      <c r="M215" s="10">
        <v>19.380520723948578</v>
      </c>
      <c r="N215" t="s">
        <v>397</v>
      </c>
      <c r="O215" s="11">
        <v>14</v>
      </c>
      <c r="P215" s="11">
        <v>11</v>
      </c>
      <c r="Q215">
        <v>1022</v>
      </c>
    </row>
    <row r="216" spans="1:17" ht="12">
      <c r="A216" s="7">
        <v>42240.64583333333</v>
      </c>
      <c r="B216" t="s">
        <v>16</v>
      </c>
      <c r="C216" t="s">
        <v>398</v>
      </c>
      <c r="D216">
        <v>13</v>
      </c>
      <c r="E216">
        <v>8380</v>
      </c>
      <c r="F216">
        <v>54</v>
      </c>
      <c r="G216" s="8">
        <v>15.574218750000002</v>
      </c>
      <c r="H216" s="9">
        <v>3.974609375</v>
      </c>
      <c r="I216">
        <v>1</v>
      </c>
      <c r="J216">
        <v>1</v>
      </c>
      <c r="K216">
        <v>52.52083333333334</v>
      </c>
      <c r="L216">
        <v>8.625</v>
      </c>
      <c r="M216" s="10">
        <v>21.70470914545907</v>
      </c>
      <c r="N216" t="s">
        <v>399</v>
      </c>
      <c r="O216" s="11">
        <v>14</v>
      </c>
      <c r="P216" s="11">
        <v>9</v>
      </c>
      <c r="Q216">
        <v>1022</v>
      </c>
    </row>
    <row r="217" spans="1:17" ht="12">
      <c r="A217" s="7">
        <v>42240.65416666667</v>
      </c>
      <c r="B217" t="s">
        <v>16</v>
      </c>
      <c r="C217" t="s">
        <v>400</v>
      </c>
      <c r="D217">
        <v>13</v>
      </c>
      <c r="E217">
        <v>8340</v>
      </c>
      <c r="F217">
        <v>56</v>
      </c>
      <c r="G217" s="8">
        <v>16.55078125</v>
      </c>
      <c r="H217" s="9">
        <v>4.072265625</v>
      </c>
      <c r="I217">
        <v>1</v>
      </c>
      <c r="J217">
        <v>1</v>
      </c>
      <c r="K217">
        <v>52.6875</v>
      </c>
      <c r="L217">
        <v>8.708333333333343</v>
      </c>
      <c r="M217" s="10">
        <v>19.368061198083645</v>
      </c>
      <c r="N217" t="s">
        <v>401</v>
      </c>
      <c r="O217" s="11">
        <v>8</v>
      </c>
      <c r="P217" s="11">
        <v>15</v>
      </c>
      <c r="Q217">
        <v>1022</v>
      </c>
    </row>
    <row r="218" spans="1:17" ht="12">
      <c r="A218" s="7">
        <v>42240.6625</v>
      </c>
      <c r="B218" t="s">
        <v>16</v>
      </c>
      <c r="C218" t="s">
        <v>402</v>
      </c>
      <c r="D218">
        <v>13</v>
      </c>
      <c r="E218">
        <v>8400</v>
      </c>
      <c r="F218">
        <v>54</v>
      </c>
      <c r="G218" s="8">
        <v>15.574218750000002</v>
      </c>
      <c r="H218" s="9">
        <v>3.92578125</v>
      </c>
      <c r="I218">
        <v>1</v>
      </c>
      <c r="J218">
        <v>1</v>
      </c>
      <c r="K218">
        <v>52.85416666666666</v>
      </c>
      <c r="L218">
        <v>8.875</v>
      </c>
      <c r="M218" s="10">
        <v>21.660246081192113</v>
      </c>
      <c r="N218" t="s">
        <v>403</v>
      </c>
      <c r="O218" s="11">
        <v>12</v>
      </c>
      <c r="P218" s="11">
        <v>6</v>
      </c>
      <c r="Q218">
        <v>1193</v>
      </c>
    </row>
    <row r="219" spans="1:17" ht="12">
      <c r="A219" s="7">
        <v>42240.67083333334</v>
      </c>
      <c r="B219" t="s">
        <v>16</v>
      </c>
      <c r="C219" t="s">
        <v>404</v>
      </c>
      <c r="D219">
        <v>13</v>
      </c>
      <c r="E219">
        <v>8480</v>
      </c>
      <c r="F219">
        <v>54</v>
      </c>
      <c r="G219" s="8">
        <v>10.691406250000002</v>
      </c>
      <c r="H219" s="9">
        <v>3.974609375</v>
      </c>
      <c r="I219">
        <v>1</v>
      </c>
      <c r="J219">
        <v>1</v>
      </c>
      <c r="K219">
        <v>53.02083333333334</v>
      </c>
      <c r="L219">
        <v>8.958333333333343</v>
      </c>
      <c r="M219" s="10">
        <v>19.35563303859407</v>
      </c>
      <c r="N219" t="s">
        <v>405</v>
      </c>
      <c r="O219" s="11">
        <v>11</v>
      </c>
      <c r="P219" s="11">
        <v>16</v>
      </c>
      <c r="Q219">
        <v>1188</v>
      </c>
    </row>
    <row r="220" spans="1:17" ht="12">
      <c r="A220" s="7">
        <v>42240.67916666667</v>
      </c>
      <c r="B220" t="s">
        <v>16</v>
      </c>
      <c r="C220" t="s">
        <v>406</v>
      </c>
      <c r="D220">
        <v>13</v>
      </c>
      <c r="E220">
        <v>8400</v>
      </c>
      <c r="F220">
        <v>54</v>
      </c>
      <c r="G220" s="8">
        <v>8.738281250000002</v>
      </c>
      <c r="H220" s="9">
        <v>3.974609375</v>
      </c>
      <c r="I220">
        <v>1</v>
      </c>
      <c r="J220">
        <v>1</v>
      </c>
      <c r="K220">
        <v>53.1875</v>
      </c>
      <c r="L220">
        <v>9.041666666666657</v>
      </c>
      <c r="M220" s="10">
        <v>19.34943126650091</v>
      </c>
      <c r="N220" t="s">
        <v>407</v>
      </c>
      <c r="O220" s="11">
        <v>8</v>
      </c>
      <c r="P220" s="11">
        <v>8</v>
      </c>
      <c r="Q220">
        <v>18283</v>
      </c>
    </row>
    <row r="221" spans="1:17" ht="12">
      <c r="A221" s="7">
        <v>42240.6875</v>
      </c>
      <c r="B221" t="s">
        <v>16</v>
      </c>
      <c r="C221" t="s">
        <v>408</v>
      </c>
      <c r="D221">
        <v>13</v>
      </c>
      <c r="E221">
        <v>8260</v>
      </c>
      <c r="F221">
        <v>54</v>
      </c>
      <c r="G221" s="8">
        <v>-0.050781249999998224</v>
      </c>
      <c r="H221" s="9">
        <v>4.169921875</v>
      </c>
      <c r="I221">
        <v>1</v>
      </c>
      <c r="J221">
        <v>1</v>
      </c>
      <c r="K221">
        <v>53.35416666666666</v>
      </c>
      <c r="L221">
        <v>9.208333333333343</v>
      </c>
      <c r="M221" s="10">
        <v>21.59365215443361</v>
      </c>
      <c r="N221" t="s">
        <v>409</v>
      </c>
      <c r="O221" s="11">
        <v>6</v>
      </c>
      <c r="P221" s="11">
        <v>14</v>
      </c>
      <c r="Q221">
        <v>1802</v>
      </c>
    </row>
    <row r="222" spans="1:17" ht="12">
      <c r="A222" s="7">
        <v>42240.69583333333</v>
      </c>
      <c r="B222" t="s">
        <v>16</v>
      </c>
      <c r="C222" t="s">
        <v>410</v>
      </c>
      <c r="D222">
        <v>13</v>
      </c>
      <c r="E222">
        <v>8220</v>
      </c>
      <c r="F222">
        <v>48</v>
      </c>
      <c r="G222" s="8">
        <v>7.761718750000002</v>
      </c>
      <c r="H222" s="9">
        <v>3.876953125</v>
      </c>
      <c r="I222">
        <v>1</v>
      </c>
      <c r="J222">
        <v>1</v>
      </c>
      <c r="K222">
        <v>53.52083333333334</v>
      </c>
      <c r="L222">
        <v>9.291666666666657</v>
      </c>
      <c r="M222" s="10">
        <v>19.337053427418823</v>
      </c>
      <c r="N222" t="s">
        <v>411</v>
      </c>
      <c r="O222" s="11">
        <v>12</v>
      </c>
      <c r="P222" s="11">
        <v>11</v>
      </c>
      <c r="Q222">
        <v>1188</v>
      </c>
    </row>
    <row r="223" spans="1:17" ht="12">
      <c r="A223" s="7">
        <v>42240.70416666666</v>
      </c>
      <c r="B223" t="s">
        <v>16</v>
      </c>
      <c r="C223" t="s">
        <v>412</v>
      </c>
      <c r="D223">
        <v>13</v>
      </c>
      <c r="E223">
        <v>8380</v>
      </c>
      <c r="F223">
        <v>48</v>
      </c>
      <c r="G223" s="8">
        <v>4.832031250000002</v>
      </c>
      <c r="H223" s="9">
        <v>3.92578125</v>
      </c>
      <c r="I223">
        <v>1</v>
      </c>
      <c r="J223">
        <v>1</v>
      </c>
      <c r="K223">
        <v>53.6875</v>
      </c>
      <c r="L223">
        <v>9.375</v>
      </c>
      <c r="M223" s="10">
        <v>19.330877796033406</v>
      </c>
      <c r="N223" t="s">
        <v>413</v>
      </c>
      <c r="O223" s="11">
        <v>10</v>
      </c>
      <c r="P223" s="11">
        <v>12</v>
      </c>
      <c r="Q223">
        <v>16577</v>
      </c>
    </row>
    <row r="224" spans="1:17" ht="12">
      <c r="A224" s="7">
        <v>42240.7125</v>
      </c>
      <c r="B224" t="s">
        <v>16</v>
      </c>
      <c r="C224" t="s">
        <v>414</v>
      </c>
      <c r="D224">
        <v>13</v>
      </c>
      <c r="E224">
        <v>8360</v>
      </c>
      <c r="F224">
        <v>46</v>
      </c>
      <c r="G224" s="8">
        <v>3.8554687500000018</v>
      </c>
      <c r="H224" s="9">
        <v>3.876953125</v>
      </c>
      <c r="I224">
        <v>1</v>
      </c>
      <c r="J224">
        <v>1</v>
      </c>
      <c r="K224">
        <v>53.85416666666666</v>
      </c>
      <c r="L224">
        <v>9.458333333333343</v>
      </c>
      <c r="M224" s="10">
        <v>19.32471131410839</v>
      </c>
      <c r="N224" t="s">
        <v>415</v>
      </c>
      <c r="O224" s="11">
        <v>13</v>
      </c>
      <c r="P224" s="11">
        <v>8</v>
      </c>
      <c r="Q224">
        <v>1802</v>
      </c>
    </row>
    <row r="225" spans="1:17" ht="12">
      <c r="A225" s="7">
        <v>42240.72083333333</v>
      </c>
      <c r="B225" t="s">
        <v>16</v>
      </c>
      <c r="C225" t="s">
        <v>416</v>
      </c>
      <c r="D225">
        <v>13</v>
      </c>
      <c r="E225">
        <v>8320</v>
      </c>
      <c r="F225">
        <v>46</v>
      </c>
      <c r="G225" s="8">
        <v>-3.9570312499999982</v>
      </c>
      <c r="H225" s="9">
        <v>4.12109375</v>
      </c>
      <c r="I225">
        <v>1</v>
      </c>
      <c r="J225">
        <v>1</v>
      </c>
      <c r="K225">
        <v>53.97916666666666</v>
      </c>
      <c r="L225">
        <v>9.541666666666657</v>
      </c>
      <c r="M225" s="10">
        <v>14.932375424303931</v>
      </c>
      <c r="N225" t="s">
        <v>417</v>
      </c>
      <c r="O225" s="11">
        <v>12</v>
      </c>
      <c r="P225" s="11">
        <v>12</v>
      </c>
      <c r="Q225">
        <v>16577</v>
      </c>
    </row>
    <row r="226" spans="1:17" ht="12">
      <c r="A226" s="7">
        <v>42240.72916666667</v>
      </c>
      <c r="B226" t="s">
        <v>16</v>
      </c>
      <c r="C226" t="s">
        <v>418</v>
      </c>
      <c r="D226">
        <v>13</v>
      </c>
      <c r="E226">
        <v>8280</v>
      </c>
      <c r="F226">
        <v>44</v>
      </c>
      <c r="G226" s="8">
        <v>-4.933593749999998</v>
      </c>
      <c r="H226" s="9">
        <v>4.755859375</v>
      </c>
      <c r="I226">
        <v>1</v>
      </c>
      <c r="J226">
        <v>1</v>
      </c>
      <c r="K226">
        <v>54.14583333333334</v>
      </c>
      <c r="L226">
        <v>9.625</v>
      </c>
      <c r="M226" s="10">
        <v>19.31394263987204</v>
      </c>
      <c r="N226" t="s">
        <v>419</v>
      </c>
      <c r="O226" s="11">
        <v>8</v>
      </c>
      <c r="P226" s="11">
        <v>7</v>
      </c>
      <c r="Q226">
        <v>16564</v>
      </c>
    </row>
    <row r="227" spans="1:17" ht="12">
      <c r="A227" s="7">
        <v>42240.7375</v>
      </c>
      <c r="B227" t="s">
        <v>16</v>
      </c>
      <c r="C227" t="s">
        <v>420</v>
      </c>
      <c r="D227">
        <v>13</v>
      </c>
      <c r="E227">
        <v>8120</v>
      </c>
      <c r="F227">
        <v>44</v>
      </c>
      <c r="G227" s="8">
        <v>-0.050781249999998224</v>
      </c>
      <c r="H227" s="9">
        <v>3.779296875</v>
      </c>
      <c r="I227">
        <v>1</v>
      </c>
      <c r="J227">
        <v>1</v>
      </c>
      <c r="K227">
        <v>54.27083333333334</v>
      </c>
      <c r="L227">
        <v>9.708333333333343</v>
      </c>
      <c r="M227" s="10">
        <v>14.91845956485632</v>
      </c>
      <c r="N227" t="s">
        <v>421</v>
      </c>
      <c r="O227" s="11">
        <v>9</v>
      </c>
      <c r="P227" s="11">
        <v>11</v>
      </c>
      <c r="Q227">
        <v>16564</v>
      </c>
    </row>
    <row r="228" spans="1:17" ht="12">
      <c r="A228" s="7">
        <v>42240.745833333334</v>
      </c>
      <c r="B228" t="s">
        <v>16</v>
      </c>
      <c r="C228" t="s">
        <v>422</v>
      </c>
      <c r="D228">
        <v>13</v>
      </c>
      <c r="E228">
        <v>8280</v>
      </c>
      <c r="F228">
        <v>46</v>
      </c>
      <c r="G228" s="8">
        <v>-3.9570312499999982</v>
      </c>
      <c r="H228" s="9">
        <v>4.12109375</v>
      </c>
      <c r="I228">
        <v>1</v>
      </c>
      <c r="J228">
        <v>1</v>
      </c>
      <c r="K228">
        <v>54.4375</v>
      </c>
      <c r="L228">
        <v>9.791666666666657</v>
      </c>
      <c r="M228" s="10">
        <v>19.303203816544446</v>
      </c>
      <c r="N228" t="s">
        <v>423</v>
      </c>
      <c r="O228" s="11">
        <v>18</v>
      </c>
      <c r="P228" s="11">
        <v>12</v>
      </c>
      <c r="Q228">
        <v>16564</v>
      </c>
    </row>
    <row r="229" spans="1:17" ht="12">
      <c r="A229" s="7">
        <v>42240.754166666666</v>
      </c>
      <c r="B229" t="s">
        <v>16</v>
      </c>
      <c r="C229" t="s">
        <v>424</v>
      </c>
      <c r="D229">
        <v>13</v>
      </c>
      <c r="E229">
        <v>8280</v>
      </c>
      <c r="F229">
        <v>48</v>
      </c>
      <c r="G229" s="8">
        <v>-5.910156249999998</v>
      </c>
      <c r="H229" s="9">
        <v>3.73046875</v>
      </c>
      <c r="I229">
        <v>1</v>
      </c>
      <c r="J229">
        <v>1</v>
      </c>
      <c r="K229">
        <v>54.5625</v>
      </c>
      <c r="L229">
        <v>9.875</v>
      </c>
      <c r="M229" s="10">
        <v>14.90457787499742</v>
      </c>
      <c r="N229" t="s">
        <v>425</v>
      </c>
      <c r="O229" s="11">
        <v>12</v>
      </c>
      <c r="P229" s="11">
        <v>3</v>
      </c>
      <c r="Q229">
        <v>16564</v>
      </c>
    </row>
    <row r="230" spans="1:17" ht="12">
      <c r="A230" s="7">
        <v>42240.7625</v>
      </c>
      <c r="B230" t="s">
        <v>16</v>
      </c>
      <c r="C230" t="s">
        <v>426</v>
      </c>
      <c r="D230">
        <v>13</v>
      </c>
      <c r="E230">
        <v>8200</v>
      </c>
      <c r="F230">
        <v>46</v>
      </c>
      <c r="G230" s="8">
        <v>-4.933593749999998</v>
      </c>
      <c r="H230" s="9">
        <v>3.583984375</v>
      </c>
      <c r="I230">
        <v>1</v>
      </c>
      <c r="J230">
        <v>1</v>
      </c>
      <c r="K230">
        <v>54.6875</v>
      </c>
      <c r="L230">
        <v>10.041666666666657</v>
      </c>
      <c r="M230" s="10">
        <v>17.55852082071854</v>
      </c>
      <c r="N230" t="s">
        <v>427</v>
      </c>
      <c r="O230" s="11">
        <v>24</v>
      </c>
      <c r="P230" s="11">
        <v>15</v>
      </c>
      <c r="Q230">
        <v>2004</v>
      </c>
    </row>
    <row r="231" spans="1:17" ht="12">
      <c r="A231" s="7">
        <v>42240.77083333333</v>
      </c>
      <c r="B231" t="s">
        <v>16</v>
      </c>
      <c r="C231" t="s">
        <v>428</v>
      </c>
      <c r="D231">
        <v>13</v>
      </c>
      <c r="E231">
        <v>8080</v>
      </c>
      <c r="F231">
        <v>46</v>
      </c>
      <c r="G231" s="8">
        <v>-10.792968749999998</v>
      </c>
      <c r="H231" s="9">
        <v>3.486328125</v>
      </c>
      <c r="I231">
        <v>1</v>
      </c>
      <c r="J231">
        <v>1</v>
      </c>
      <c r="K231">
        <v>54.85416666666666</v>
      </c>
      <c r="L231">
        <v>10.125</v>
      </c>
      <c r="M231" s="10">
        <v>19.287916728938033</v>
      </c>
      <c r="N231" t="s">
        <v>429</v>
      </c>
      <c r="O231" s="11">
        <v>22</v>
      </c>
      <c r="P231" s="11">
        <v>7</v>
      </c>
      <c r="Q231">
        <v>2004</v>
      </c>
    </row>
    <row r="232" spans="1:17" ht="12">
      <c r="A232" s="7">
        <v>42240.77916666667</v>
      </c>
      <c r="B232" t="s">
        <v>16</v>
      </c>
      <c r="C232" t="s">
        <v>430</v>
      </c>
      <c r="D232">
        <v>13</v>
      </c>
      <c r="E232">
        <v>8120</v>
      </c>
      <c r="F232">
        <v>44</v>
      </c>
      <c r="G232" s="8">
        <v>-15.675781249999998</v>
      </c>
      <c r="H232" s="9">
        <v>2.998046875</v>
      </c>
      <c r="I232">
        <v>1</v>
      </c>
      <c r="J232">
        <v>1</v>
      </c>
      <c r="K232">
        <v>55.02083333333334</v>
      </c>
      <c r="L232">
        <v>10.208333333333343</v>
      </c>
      <c r="M232" s="10">
        <v>19.281820375570735</v>
      </c>
      <c r="N232" t="s">
        <v>431</v>
      </c>
      <c r="O232" s="11">
        <v>15</v>
      </c>
      <c r="P232" s="11">
        <v>10</v>
      </c>
      <c r="Q232">
        <v>1333</v>
      </c>
    </row>
    <row r="233" ht="12">
      <c r="A233" s="7">
        <v>42240.78055555555</v>
      </c>
    </row>
    <row r="234" spans="1:17" ht="12">
      <c r="A234" s="7">
        <v>42241.17916666667</v>
      </c>
      <c r="B234" t="s">
        <v>16</v>
      </c>
      <c r="C234" t="s">
        <v>432</v>
      </c>
      <c r="D234">
        <v>13</v>
      </c>
      <c r="E234">
        <v>8240</v>
      </c>
      <c r="F234">
        <v>30</v>
      </c>
      <c r="G234" s="8">
        <v>-5.910156249999998</v>
      </c>
      <c r="H234" s="9">
        <v>4.12109375</v>
      </c>
      <c r="I234">
        <v>1</v>
      </c>
      <c r="J234">
        <v>1</v>
      </c>
      <c r="K234">
        <v>59.4375</v>
      </c>
      <c r="L234">
        <v>16.041666666666657</v>
      </c>
      <c r="M234" s="10">
        <v>603.2235933042302</v>
      </c>
      <c r="N234" t="s">
        <v>433</v>
      </c>
      <c r="O234" s="11">
        <v>6</v>
      </c>
      <c r="P234" s="11">
        <v>6</v>
      </c>
      <c r="Q234">
        <v>1221</v>
      </c>
    </row>
    <row r="235" spans="1:17" ht="12">
      <c r="A235" s="7">
        <v>42241.1875</v>
      </c>
      <c r="B235" t="s">
        <v>16</v>
      </c>
      <c r="C235" t="s">
        <v>434</v>
      </c>
      <c r="D235">
        <v>13</v>
      </c>
      <c r="E235">
        <v>8260</v>
      </c>
      <c r="F235">
        <v>30</v>
      </c>
      <c r="G235" s="8">
        <v>3.8554687500000018</v>
      </c>
      <c r="H235" s="9">
        <v>3.6328125</v>
      </c>
      <c r="I235">
        <v>1</v>
      </c>
      <c r="J235">
        <v>1</v>
      </c>
      <c r="K235">
        <v>59.4375</v>
      </c>
      <c r="L235">
        <v>16.375</v>
      </c>
      <c r="M235" s="10">
        <v>18.846715213224382</v>
      </c>
      <c r="N235" t="s">
        <v>435</v>
      </c>
      <c r="O235" s="11">
        <v>3</v>
      </c>
      <c r="P235" s="11">
        <v>5</v>
      </c>
      <c r="Q235">
        <v>16839</v>
      </c>
    </row>
    <row r="236" spans="1:17" ht="12">
      <c r="A236" s="7">
        <v>42241.19583333333</v>
      </c>
      <c r="B236" t="s">
        <v>16</v>
      </c>
      <c r="C236" t="s">
        <v>436</v>
      </c>
      <c r="D236">
        <v>13</v>
      </c>
      <c r="E236">
        <v>8300</v>
      </c>
      <c r="F236">
        <v>30</v>
      </c>
      <c r="G236" s="8">
        <v>0.9257812500000018</v>
      </c>
      <c r="H236" s="9">
        <v>3.876953125</v>
      </c>
      <c r="I236">
        <v>1</v>
      </c>
      <c r="J236">
        <v>1</v>
      </c>
      <c r="K236">
        <v>59.4375</v>
      </c>
      <c r="L236">
        <v>16.625</v>
      </c>
      <c r="M236" s="10">
        <v>14.13504287643926</v>
      </c>
      <c r="N236" t="s">
        <v>437</v>
      </c>
      <c r="O236" s="11">
        <v>8</v>
      </c>
      <c r="P236" s="11">
        <v>8</v>
      </c>
      <c r="Q236">
        <v>16839</v>
      </c>
    </row>
    <row r="237" spans="1:17" ht="12">
      <c r="A237" s="7">
        <v>42241.20416666666</v>
      </c>
      <c r="B237" t="s">
        <v>16</v>
      </c>
      <c r="C237" t="s">
        <v>438</v>
      </c>
      <c r="D237">
        <v>13</v>
      </c>
      <c r="E237">
        <v>8220</v>
      </c>
      <c r="F237">
        <v>30</v>
      </c>
      <c r="G237" s="8">
        <v>4.832031250000002</v>
      </c>
      <c r="H237" s="9">
        <v>4.12109375</v>
      </c>
      <c r="I237">
        <v>1</v>
      </c>
      <c r="J237">
        <v>1</v>
      </c>
      <c r="K237">
        <v>59.4375</v>
      </c>
      <c r="L237">
        <v>16.791666666666657</v>
      </c>
      <c r="M237" s="10">
        <v>9.423364996985534</v>
      </c>
      <c r="N237" t="s">
        <v>439</v>
      </c>
      <c r="O237" s="11">
        <v>6</v>
      </c>
      <c r="P237" s="11">
        <v>5</v>
      </c>
      <c r="Q237">
        <v>16839</v>
      </c>
    </row>
    <row r="238" spans="1:17" ht="12">
      <c r="A238" s="7">
        <v>42241.2125</v>
      </c>
      <c r="B238" t="s">
        <v>16</v>
      </c>
      <c r="C238" t="s">
        <v>440</v>
      </c>
      <c r="D238">
        <v>13</v>
      </c>
      <c r="E238">
        <v>8340</v>
      </c>
      <c r="F238">
        <v>32</v>
      </c>
      <c r="G238" s="8">
        <v>6.785156250000002</v>
      </c>
      <c r="H238" s="9">
        <v>4.12109375</v>
      </c>
      <c r="I238">
        <v>1</v>
      </c>
      <c r="J238">
        <v>1</v>
      </c>
      <c r="K238">
        <v>59.4375</v>
      </c>
      <c r="L238">
        <v>17.041666666666657</v>
      </c>
      <c r="M238" s="10">
        <v>14.13504287643926</v>
      </c>
      <c r="N238" t="s">
        <v>441</v>
      </c>
      <c r="O238" s="11">
        <v>7</v>
      </c>
      <c r="P238" s="11">
        <v>6</v>
      </c>
      <c r="Q238">
        <v>16839</v>
      </c>
    </row>
    <row r="239" spans="1:17" ht="12">
      <c r="A239" s="7">
        <v>42241.22083333333</v>
      </c>
      <c r="B239" t="s">
        <v>16</v>
      </c>
      <c r="C239" t="s">
        <v>442</v>
      </c>
      <c r="D239">
        <v>13</v>
      </c>
      <c r="E239">
        <v>8320</v>
      </c>
      <c r="F239">
        <v>30</v>
      </c>
      <c r="G239" s="8">
        <v>7.761718750000002</v>
      </c>
      <c r="H239" s="9">
        <v>4.21875</v>
      </c>
      <c r="I239">
        <v>1</v>
      </c>
      <c r="J239">
        <v>1</v>
      </c>
      <c r="K239">
        <v>59.39583333333334</v>
      </c>
      <c r="L239">
        <v>17.208333333333343</v>
      </c>
      <c r="M239" s="10">
        <v>10.505947444413092</v>
      </c>
      <c r="N239" t="s">
        <v>443</v>
      </c>
      <c r="O239" s="11">
        <v>3</v>
      </c>
      <c r="P239" s="11">
        <v>5</v>
      </c>
      <c r="Q239">
        <v>16839</v>
      </c>
    </row>
    <row r="240" spans="1:17" ht="12">
      <c r="A240" s="7">
        <v>42241.22916666667</v>
      </c>
      <c r="B240" t="s">
        <v>16</v>
      </c>
      <c r="C240" t="s">
        <v>444</v>
      </c>
      <c r="D240">
        <v>13</v>
      </c>
      <c r="E240">
        <v>8340</v>
      </c>
      <c r="F240">
        <v>30</v>
      </c>
      <c r="G240" s="8">
        <v>0.9257812500000018</v>
      </c>
      <c r="H240" s="9">
        <v>4.70703125</v>
      </c>
      <c r="I240">
        <v>1</v>
      </c>
      <c r="J240">
        <v>1</v>
      </c>
      <c r="K240">
        <v>59.35416666666666</v>
      </c>
      <c r="L240">
        <v>17.375</v>
      </c>
      <c r="M240" s="10">
        <v>10.516359660978974</v>
      </c>
      <c r="N240" t="s">
        <v>445</v>
      </c>
      <c r="O240" s="11">
        <v>5</v>
      </c>
      <c r="P240" s="11">
        <v>5</v>
      </c>
      <c r="Q240">
        <v>16839</v>
      </c>
    </row>
    <row r="241" spans="1:17" ht="12">
      <c r="A241" s="7">
        <v>42241.2375</v>
      </c>
      <c r="B241" t="s">
        <v>16</v>
      </c>
      <c r="C241" t="s">
        <v>446</v>
      </c>
      <c r="D241">
        <v>13</v>
      </c>
      <c r="E241">
        <v>8300</v>
      </c>
      <c r="F241">
        <v>30</v>
      </c>
      <c r="G241" s="8">
        <v>8.738281250000002</v>
      </c>
      <c r="H241" s="9">
        <v>4.267578125</v>
      </c>
      <c r="I241">
        <v>1</v>
      </c>
      <c r="J241">
        <v>1</v>
      </c>
      <c r="K241">
        <v>59.35416666666666</v>
      </c>
      <c r="L241">
        <v>17.625</v>
      </c>
      <c r="M241" s="10">
        <v>14.169842484575506</v>
      </c>
      <c r="N241" t="s">
        <v>447</v>
      </c>
      <c r="O241" s="11">
        <v>5</v>
      </c>
      <c r="P241" s="11">
        <v>7</v>
      </c>
      <c r="Q241">
        <v>16839</v>
      </c>
    </row>
    <row r="242" spans="1:17" ht="12">
      <c r="A242" s="7">
        <v>42241.245833333334</v>
      </c>
      <c r="B242" t="s">
        <v>16</v>
      </c>
      <c r="C242" t="s">
        <v>448</v>
      </c>
      <c r="D242">
        <v>13</v>
      </c>
      <c r="E242">
        <v>8340</v>
      </c>
      <c r="F242">
        <v>28</v>
      </c>
      <c r="G242" s="8">
        <v>9.714843750000002</v>
      </c>
      <c r="H242" s="9">
        <v>4.21875</v>
      </c>
      <c r="I242">
        <v>1</v>
      </c>
      <c r="J242">
        <v>1</v>
      </c>
      <c r="K242">
        <v>59.3125</v>
      </c>
      <c r="L242">
        <v>17.791666666666657</v>
      </c>
      <c r="M242" s="10">
        <v>10.526769877936825</v>
      </c>
      <c r="N242" t="s">
        <v>449</v>
      </c>
      <c r="O242" s="11">
        <v>7</v>
      </c>
      <c r="P242" s="11">
        <v>3</v>
      </c>
      <c r="Q242">
        <v>16839</v>
      </c>
    </row>
    <row r="243" spans="1:17" ht="12">
      <c r="A243" s="7">
        <v>42241.254166666666</v>
      </c>
      <c r="B243" t="s">
        <v>16</v>
      </c>
      <c r="C243" t="s">
        <v>450</v>
      </c>
      <c r="D243">
        <v>13</v>
      </c>
      <c r="E243">
        <v>8320</v>
      </c>
      <c r="F243">
        <v>28</v>
      </c>
      <c r="G243" s="8">
        <v>6.785156250000002</v>
      </c>
      <c r="H243" s="9">
        <v>3.876953125</v>
      </c>
      <c r="I243">
        <v>1</v>
      </c>
      <c r="J243">
        <v>1</v>
      </c>
      <c r="K243">
        <v>59.3125</v>
      </c>
      <c r="L243">
        <v>17.958333333333343</v>
      </c>
      <c r="M243" s="10">
        <v>9.458157117641464</v>
      </c>
      <c r="N243" t="s">
        <v>451</v>
      </c>
      <c r="O243" s="11">
        <v>8</v>
      </c>
      <c r="P243" s="11">
        <v>8</v>
      </c>
      <c r="Q243">
        <v>16839</v>
      </c>
    </row>
    <row r="244" spans="1:17" ht="12">
      <c r="A244" s="7">
        <v>42241.2625</v>
      </c>
      <c r="B244" t="s">
        <v>16</v>
      </c>
      <c r="C244" t="s">
        <v>452</v>
      </c>
      <c r="D244">
        <v>13</v>
      </c>
      <c r="E244">
        <v>8360</v>
      </c>
      <c r="F244">
        <v>26</v>
      </c>
      <c r="G244" s="8">
        <v>4.832031250000002</v>
      </c>
      <c r="H244" s="9">
        <v>4.51171875</v>
      </c>
      <c r="I244">
        <v>1</v>
      </c>
      <c r="J244">
        <v>1</v>
      </c>
      <c r="K244">
        <v>59.27083333333334</v>
      </c>
      <c r="L244">
        <v>18.125</v>
      </c>
      <c r="M244" s="10">
        <v>10.537178079402997</v>
      </c>
      <c r="N244" t="s">
        <v>453</v>
      </c>
      <c r="O244" s="11">
        <v>11</v>
      </c>
      <c r="P244" s="11">
        <v>12</v>
      </c>
      <c r="Q244">
        <v>16761</v>
      </c>
    </row>
    <row r="245" spans="1:17" ht="12">
      <c r="A245" s="7">
        <v>42241.27083333333</v>
      </c>
      <c r="B245" t="s">
        <v>16</v>
      </c>
      <c r="C245" t="s">
        <v>454</v>
      </c>
      <c r="D245">
        <v>13</v>
      </c>
      <c r="E245">
        <v>8360</v>
      </c>
      <c r="F245">
        <v>26</v>
      </c>
      <c r="G245" s="8">
        <v>3.8554687500000018</v>
      </c>
      <c r="H245" s="9">
        <v>4.072265625</v>
      </c>
      <c r="I245">
        <v>1</v>
      </c>
      <c r="J245">
        <v>1</v>
      </c>
      <c r="K245">
        <v>59.27083333333334</v>
      </c>
      <c r="L245">
        <v>18.291666666666657</v>
      </c>
      <c r="M245" s="10">
        <v>9.46974449605001</v>
      </c>
      <c r="N245" t="s">
        <v>455</v>
      </c>
      <c r="O245" s="11">
        <v>14</v>
      </c>
      <c r="P245" s="11">
        <v>11</v>
      </c>
      <c r="Q245">
        <v>1620</v>
      </c>
    </row>
    <row r="246" spans="1:17" ht="12">
      <c r="A246" s="7">
        <v>42241.27916666667</v>
      </c>
      <c r="B246" t="s">
        <v>16</v>
      </c>
      <c r="C246" t="s">
        <v>456</v>
      </c>
      <c r="D246">
        <v>13</v>
      </c>
      <c r="E246">
        <v>8360</v>
      </c>
      <c r="F246">
        <v>24</v>
      </c>
      <c r="G246" s="8">
        <v>7.761718750000002</v>
      </c>
      <c r="H246" s="9">
        <v>3.974609375</v>
      </c>
      <c r="I246">
        <v>1</v>
      </c>
      <c r="J246">
        <v>1</v>
      </c>
      <c r="K246">
        <v>59.22916666666666</v>
      </c>
      <c r="L246">
        <v>18.458333333333343</v>
      </c>
      <c r="M246" s="10">
        <v>10.547584249128864</v>
      </c>
      <c r="N246" t="s">
        <v>457</v>
      </c>
      <c r="O246" s="11">
        <v>16</v>
      </c>
      <c r="P246" s="11">
        <v>12</v>
      </c>
      <c r="Q246">
        <v>1620</v>
      </c>
    </row>
    <row r="247" spans="1:17" ht="12">
      <c r="A247" s="7">
        <v>42241.2875</v>
      </c>
      <c r="B247" t="s">
        <v>16</v>
      </c>
      <c r="C247" t="s">
        <v>456</v>
      </c>
      <c r="D247">
        <v>13</v>
      </c>
      <c r="G247" s="8">
        <v>7.761718750000002</v>
      </c>
      <c r="H247" s="9">
        <v>4.609375</v>
      </c>
      <c r="I247">
        <v>0</v>
      </c>
      <c r="J247">
        <v>0</v>
      </c>
      <c r="K247">
        <v>59.22916666666666</v>
      </c>
      <c r="L247">
        <v>18.458333333333343</v>
      </c>
      <c r="M247" s="10">
        <v>0</v>
      </c>
      <c r="N247" t="s">
        <v>458</v>
      </c>
      <c r="O247" s="11">
        <v>16</v>
      </c>
      <c r="P247" s="11">
        <v>17</v>
      </c>
      <c r="Q247">
        <v>1604</v>
      </c>
    </row>
    <row r="248" spans="1:17" ht="12">
      <c r="A248" s="7">
        <v>42241.29583333334</v>
      </c>
      <c r="B248" t="s">
        <v>16</v>
      </c>
      <c r="C248" t="s">
        <v>459</v>
      </c>
      <c r="D248">
        <v>13</v>
      </c>
      <c r="E248">
        <v>8940</v>
      </c>
      <c r="F248">
        <v>20</v>
      </c>
      <c r="G248" s="8">
        <v>7.761718750000002</v>
      </c>
      <c r="H248" s="9">
        <v>3.92578125</v>
      </c>
      <c r="I248">
        <v>1</v>
      </c>
      <c r="J248">
        <v>1</v>
      </c>
      <c r="K248">
        <v>59.3125</v>
      </c>
      <c r="L248">
        <v>18.958333333333343</v>
      </c>
      <c r="M248" s="10">
        <v>29.882151259076096</v>
      </c>
      <c r="N248" t="s">
        <v>460</v>
      </c>
      <c r="O248" s="11">
        <v>14</v>
      </c>
      <c r="P248" s="11">
        <v>3</v>
      </c>
      <c r="Q248">
        <v>1888</v>
      </c>
    </row>
    <row r="249" spans="1:17" ht="12">
      <c r="A249" s="7">
        <v>42241.30416666667</v>
      </c>
      <c r="B249" t="s">
        <v>16</v>
      </c>
      <c r="C249" t="s">
        <v>461</v>
      </c>
      <c r="D249">
        <v>13</v>
      </c>
      <c r="E249">
        <v>8360</v>
      </c>
      <c r="F249">
        <v>22</v>
      </c>
      <c r="G249" s="8">
        <v>7.761718750000002</v>
      </c>
      <c r="H249" s="9">
        <v>4.169921875</v>
      </c>
      <c r="I249">
        <v>1</v>
      </c>
      <c r="J249">
        <v>1</v>
      </c>
      <c r="K249">
        <v>59.14583333333334</v>
      </c>
      <c r="L249">
        <v>18.958333333333343</v>
      </c>
      <c r="M249" s="10">
        <v>18.53247212032846</v>
      </c>
      <c r="N249" t="s">
        <v>462</v>
      </c>
      <c r="O249" s="11">
        <v>16</v>
      </c>
      <c r="P249" s="11">
        <v>10</v>
      </c>
      <c r="Q249">
        <v>1888</v>
      </c>
    </row>
    <row r="250" spans="1:17" ht="12">
      <c r="A250" s="7">
        <v>42241.3125</v>
      </c>
      <c r="B250" t="s">
        <v>16</v>
      </c>
      <c r="C250" t="s">
        <v>463</v>
      </c>
      <c r="D250">
        <v>13</v>
      </c>
      <c r="E250">
        <v>8400</v>
      </c>
      <c r="F250">
        <v>20</v>
      </c>
      <c r="G250" s="8">
        <v>8.738281250000002</v>
      </c>
      <c r="H250" s="9">
        <v>3.974609375</v>
      </c>
      <c r="I250">
        <v>1</v>
      </c>
      <c r="J250">
        <v>1</v>
      </c>
      <c r="K250">
        <v>59.10416666666666</v>
      </c>
      <c r="L250">
        <v>19.041666666666657</v>
      </c>
      <c r="M250" s="10">
        <v>6.639054710370638</v>
      </c>
      <c r="N250" t="s">
        <v>464</v>
      </c>
      <c r="O250" s="11">
        <v>15</v>
      </c>
      <c r="P250" s="11">
        <v>13</v>
      </c>
      <c r="Q250">
        <v>1604</v>
      </c>
    </row>
    <row r="251" spans="1:17" ht="12">
      <c r="A251" s="7">
        <v>42241.32083333333</v>
      </c>
      <c r="B251" t="s">
        <v>16</v>
      </c>
      <c r="C251" t="s">
        <v>465</v>
      </c>
      <c r="D251">
        <v>13</v>
      </c>
      <c r="E251">
        <v>8360</v>
      </c>
      <c r="F251">
        <v>20</v>
      </c>
      <c r="G251" s="8">
        <v>7.761718750000002</v>
      </c>
      <c r="H251" s="9">
        <v>4.169921875</v>
      </c>
      <c r="I251">
        <v>1</v>
      </c>
      <c r="J251">
        <v>1</v>
      </c>
      <c r="K251">
        <v>59.10416666666666</v>
      </c>
      <c r="L251">
        <v>19.208333333333343</v>
      </c>
      <c r="M251" s="10">
        <v>9.516043866770943</v>
      </c>
      <c r="N251" t="s">
        <v>466</v>
      </c>
      <c r="O251" s="11">
        <v>19</v>
      </c>
      <c r="P251" s="11">
        <v>11</v>
      </c>
      <c r="Q251">
        <v>1604</v>
      </c>
    </row>
    <row r="252" spans="1:17" ht="12">
      <c r="A252" s="7">
        <v>42241.32916666666</v>
      </c>
      <c r="B252" t="s">
        <v>16</v>
      </c>
      <c r="C252" t="s">
        <v>467</v>
      </c>
      <c r="D252">
        <v>13</v>
      </c>
      <c r="E252">
        <v>8380</v>
      </c>
      <c r="F252">
        <v>20</v>
      </c>
      <c r="G252" s="8">
        <v>6.785156250000002</v>
      </c>
      <c r="H252" s="9">
        <v>4.12109375</v>
      </c>
      <c r="I252">
        <v>1</v>
      </c>
      <c r="J252">
        <v>1</v>
      </c>
      <c r="K252">
        <v>59.0625</v>
      </c>
      <c r="L252">
        <v>19.291666666666657</v>
      </c>
      <c r="M252" s="10">
        <v>6.64319749848311</v>
      </c>
      <c r="N252" t="s">
        <v>468</v>
      </c>
      <c r="O252" s="11">
        <v>18</v>
      </c>
      <c r="P252" s="11">
        <v>15</v>
      </c>
      <c r="Q252">
        <v>1604</v>
      </c>
    </row>
    <row r="253" spans="1:17" ht="12">
      <c r="A253" s="7">
        <v>42241.3375</v>
      </c>
      <c r="B253" t="s">
        <v>16</v>
      </c>
      <c r="C253" t="s">
        <v>469</v>
      </c>
      <c r="D253">
        <v>13</v>
      </c>
      <c r="E253">
        <v>8320</v>
      </c>
      <c r="F253">
        <v>18</v>
      </c>
      <c r="G253" s="8">
        <v>7.761718750000002</v>
      </c>
      <c r="H253" s="9">
        <v>4.609375</v>
      </c>
      <c r="I253">
        <v>1</v>
      </c>
      <c r="J253">
        <v>1</v>
      </c>
      <c r="K253">
        <v>59.02083333333334</v>
      </c>
      <c r="L253">
        <v>19.375</v>
      </c>
      <c r="M253" s="10">
        <v>6.6473409288888</v>
      </c>
      <c r="N253" t="s">
        <v>470</v>
      </c>
      <c r="O253" s="11">
        <v>18</v>
      </c>
      <c r="P253" s="11">
        <v>16</v>
      </c>
      <c r="Q253">
        <v>1888</v>
      </c>
    </row>
    <row r="254" spans="1:17" ht="12">
      <c r="A254" s="7">
        <v>42241.34583333333</v>
      </c>
      <c r="B254" t="s">
        <v>16</v>
      </c>
      <c r="C254" t="s">
        <v>469</v>
      </c>
      <c r="D254">
        <v>13</v>
      </c>
      <c r="G254" s="8">
        <v>4.832031250000002</v>
      </c>
      <c r="H254" s="9">
        <v>4.169921875</v>
      </c>
      <c r="I254">
        <v>0</v>
      </c>
      <c r="J254">
        <v>0</v>
      </c>
      <c r="K254">
        <v>59.02083333333334</v>
      </c>
      <c r="L254">
        <v>19.375</v>
      </c>
      <c r="M254" s="10">
        <v>0</v>
      </c>
      <c r="N254" t="s">
        <v>471</v>
      </c>
      <c r="O254" s="11">
        <v>12</v>
      </c>
      <c r="P254" s="11">
        <v>22</v>
      </c>
      <c r="Q254">
        <v>1604</v>
      </c>
    </row>
    <row r="255" spans="1:17" ht="12">
      <c r="A255" s="7">
        <v>42241.35416666667</v>
      </c>
      <c r="B255" t="s">
        <v>16</v>
      </c>
      <c r="C255" t="s">
        <v>472</v>
      </c>
      <c r="D255">
        <v>13</v>
      </c>
      <c r="E255">
        <v>8380</v>
      </c>
      <c r="F255">
        <v>18</v>
      </c>
      <c r="G255" s="8">
        <v>10.691406250000002</v>
      </c>
      <c r="H255" s="9">
        <v>4.31640625</v>
      </c>
      <c r="I255">
        <v>1</v>
      </c>
      <c r="J255">
        <v>1</v>
      </c>
      <c r="K255">
        <v>59.02083333333334</v>
      </c>
      <c r="L255">
        <v>19.625</v>
      </c>
      <c r="M255" s="10">
        <v>14.308740436393817</v>
      </c>
      <c r="N255" t="s">
        <v>473</v>
      </c>
      <c r="O255" s="11">
        <v>21</v>
      </c>
      <c r="P255" s="11">
        <v>18</v>
      </c>
      <c r="Q255">
        <v>1604</v>
      </c>
    </row>
    <row r="256" spans="1:17" ht="12">
      <c r="A256" s="7">
        <v>42241.3625</v>
      </c>
      <c r="B256" t="s">
        <v>16</v>
      </c>
      <c r="C256" t="s">
        <v>474</v>
      </c>
      <c r="D256">
        <v>13</v>
      </c>
      <c r="E256">
        <v>8380</v>
      </c>
      <c r="F256">
        <v>16</v>
      </c>
      <c r="G256" s="8">
        <v>4.832031250000002</v>
      </c>
      <c r="H256" s="9">
        <v>4.51171875</v>
      </c>
      <c r="I256">
        <v>1</v>
      </c>
      <c r="J256">
        <v>1</v>
      </c>
      <c r="K256">
        <v>58.97916666666666</v>
      </c>
      <c r="L256">
        <v>19.791666666666657</v>
      </c>
      <c r="M256" s="10">
        <v>10.609977709004676</v>
      </c>
      <c r="N256" t="s">
        <v>475</v>
      </c>
      <c r="O256" s="11">
        <v>19</v>
      </c>
      <c r="P256" s="11">
        <v>19</v>
      </c>
      <c r="Q256">
        <v>1549</v>
      </c>
    </row>
    <row r="257" spans="1:17" ht="12">
      <c r="A257" s="7">
        <v>42241.370833333334</v>
      </c>
      <c r="B257" t="s">
        <v>16</v>
      </c>
      <c r="C257" t="s">
        <v>476</v>
      </c>
      <c r="D257">
        <v>13</v>
      </c>
      <c r="E257">
        <v>8380</v>
      </c>
      <c r="F257">
        <v>16</v>
      </c>
      <c r="G257" s="8">
        <v>9.714843750000002</v>
      </c>
      <c r="H257" s="9">
        <v>4.169921875</v>
      </c>
      <c r="I257">
        <v>1</v>
      </c>
      <c r="J257">
        <v>1</v>
      </c>
      <c r="K257">
        <v>58.9375</v>
      </c>
      <c r="L257">
        <v>19.875</v>
      </c>
      <c r="M257" s="10">
        <v>6.655629679282692</v>
      </c>
      <c r="N257" t="s">
        <v>477</v>
      </c>
      <c r="O257" s="11">
        <v>16</v>
      </c>
      <c r="P257" s="11">
        <v>19</v>
      </c>
      <c r="Q257">
        <v>1390</v>
      </c>
    </row>
    <row r="258" spans="1:17" ht="12">
      <c r="A258" s="7">
        <v>42241.379166666666</v>
      </c>
      <c r="B258" t="s">
        <v>16</v>
      </c>
      <c r="C258" t="s">
        <v>478</v>
      </c>
      <c r="D258">
        <v>13</v>
      </c>
      <c r="E258">
        <v>8380</v>
      </c>
      <c r="F258">
        <v>16</v>
      </c>
      <c r="G258" s="8">
        <v>11.667968750000002</v>
      </c>
      <c r="H258" s="9">
        <v>4.267578125</v>
      </c>
      <c r="I258">
        <v>1</v>
      </c>
      <c r="J258">
        <v>1</v>
      </c>
      <c r="K258">
        <v>58.9375</v>
      </c>
      <c r="L258">
        <v>19.958333333333343</v>
      </c>
      <c r="M258" s="10">
        <v>4.781132285828116</v>
      </c>
      <c r="N258" t="s">
        <v>479</v>
      </c>
      <c r="O258" s="11">
        <v>14</v>
      </c>
      <c r="P258" s="11">
        <v>21</v>
      </c>
      <c r="Q258">
        <v>1385</v>
      </c>
    </row>
    <row r="259" spans="1:17" ht="12">
      <c r="A259" s="7">
        <v>42241.3875</v>
      </c>
      <c r="B259" t="s">
        <v>16</v>
      </c>
      <c r="C259" t="s">
        <v>480</v>
      </c>
      <c r="D259">
        <v>13</v>
      </c>
      <c r="E259">
        <v>8400</v>
      </c>
      <c r="F259">
        <v>14</v>
      </c>
      <c r="G259" s="8">
        <v>18.50390625</v>
      </c>
      <c r="H259" s="9">
        <v>4.12109375</v>
      </c>
      <c r="I259">
        <v>1</v>
      </c>
      <c r="J259">
        <v>1</v>
      </c>
      <c r="K259">
        <v>58.9375</v>
      </c>
      <c r="L259">
        <v>20.041666666666657</v>
      </c>
      <c r="M259" s="10">
        <v>4.781132285828116</v>
      </c>
      <c r="N259" t="s">
        <v>481</v>
      </c>
      <c r="O259" s="11">
        <v>17</v>
      </c>
      <c r="P259" s="11">
        <v>19</v>
      </c>
      <c r="Q259">
        <v>1664</v>
      </c>
    </row>
    <row r="260" spans="1:17" ht="12">
      <c r="A260" s="7">
        <v>42241.39583333333</v>
      </c>
      <c r="B260" t="s">
        <v>16</v>
      </c>
      <c r="C260" t="s">
        <v>482</v>
      </c>
      <c r="D260">
        <v>13</v>
      </c>
      <c r="E260">
        <v>8400</v>
      </c>
      <c r="F260">
        <v>14</v>
      </c>
      <c r="G260" s="8">
        <v>13.621093750000002</v>
      </c>
      <c r="H260" s="9">
        <v>4.072265625</v>
      </c>
      <c r="I260">
        <v>1</v>
      </c>
      <c r="J260">
        <v>1</v>
      </c>
      <c r="K260">
        <v>58.89583333333334</v>
      </c>
      <c r="L260">
        <v>20.125</v>
      </c>
      <c r="M260" s="10">
        <v>6.659774977295779</v>
      </c>
      <c r="N260" t="s">
        <v>483</v>
      </c>
      <c r="O260" s="11">
        <v>17</v>
      </c>
      <c r="P260" s="11">
        <v>17</v>
      </c>
      <c r="Q260">
        <v>1808</v>
      </c>
    </row>
    <row r="261" spans="1:17" ht="12">
      <c r="A261" s="7">
        <v>42241.40416666667</v>
      </c>
      <c r="B261" t="s">
        <v>16</v>
      </c>
      <c r="C261" t="s">
        <v>484</v>
      </c>
      <c r="D261">
        <v>13</v>
      </c>
      <c r="E261">
        <v>8380</v>
      </c>
      <c r="F261">
        <v>14</v>
      </c>
      <c r="G261" s="8">
        <v>11.667968750000002</v>
      </c>
      <c r="H261" s="9">
        <v>4.169921875</v>
      </c>
      <c r="I261">
        <v>1</v>
      </c>
      <c r="J261">
        <v>1</v>
      </c>
      <c r="K261">
        <v>58.89583333333334</v>
      </c>
      <c r="L261">
        <v>20.208333333333343</v>
      </c>
      <c r="M261" s="10">
        <v>4.786903329307761</v>
      </c>
      <c r="N261" t="s">
        <v>485</v>
      </c>
      <c r="O261" s="11">
        <v>22</v>
      </c>
      <c r="P261" s="11">
        <v>22</v>
      </c>
      <c r="Q261">
        <v>1808</v>
      </c>
    </row>
    <row r="262" spans="1:17" ht="12">
      <c r="A262" s="7">
        <v>42241.4125</v>
      </c>
      <c r="B262" t="s">
        <v>16</v>
      </c>
      <c r="C262" t="s">
        <v>486</v>
      </c>
      <c r="D262">
        <v>13</v>
      </c>
      <c r="E262">
        <v>8280</v>
      </c>
      <c r="F262">
        <v>14</v>
      </c>
      <c r="G262" s="8">
        <v>12.644531250000002</v>
      </c>
      <c r="H262" s="9">
        <v>4.31640625</v>
      </c>
      <c r="I262">
        <v>1</v>
      </c>
      <c r="J262">
        <v>1</v>
      </c>
      <c r="K262">
        <v>58.85416666666666</v>
      </c>
      <c r="L262">
        <v>20.291666666666657</v>
      </c>
      <c r="M262" s="10">
        <v>6.663920879746153</v>
      </c>
      <c r="N262" t="s">
        <v>487</v>
      </c>
      <c r="O262" s="11">
        <v>22</v>
      </c>
      <c r="P262" s="11">
        <v>11</v>
      </c>
      <c r="Q262">
        <v>1808</v>
      </c>
    </row>
    <row r="263" spans="1:17" ht="12">
      <c r="A263" s="7">
        <v>42241.42083333334</v>
      </c>
      <c r="B263" t="s">
        <v>16</v>
      </c>
      <c r="C263" t="s">
        <v>488</v>
      </c>
      <c r="D263">
        <v>13</v>
      </c>
      <c r="E263">
        <v>8360</v>
      </c>
      <c r="F263">
        <v>12</v>
      </c>
      <c r="G263" s="8">
        <v>8.738281250000002</v>
      </c>
      <c r="H263" s="9">
        <v>4.12109375</v>
      </c>
      <c r="I263">
        <v>1</v>
      </c>
      <c r="J263">
        <v>1</v>
      </c>
      <c r="K263">
        <v>58.85416666666666</v>
      </c>
      <c r="L263">
        <v>20.375</v>
      </c>
      <c r="M263" s="10">
        <v>4.792671840990898</v>
      </c>
      <c r="N263" t="s">
        <v>489</v>
      </c>
      <c r="O263" s="11">
        <v>10</v>
      </c>
      <c r="P263" s="11">
        <v>21</v>
      </c>
      <c r="Q263">
        <v>1491</v>
      </c>
    </row>
    <row r="264" spans="1:17" ht="12">
      <c r="A264" s="7">
        <v>42241.42916666667</v>
      </c>
      <c r="B264" t="s">
        <v>16</v>
      </c>
      <c r="C264" t="s">
        <v>490</v>
      </c>
      <c r="D264">
        <v>13</v>
      </c>
      <c r="E264">
        <v>8280</v>
      </c>
      <c r="F264">
        <v>12</v>
      </c>
      <c r="G264" s="8">
        <v>14.597656250000002</v>
      </c>
      <c r="H264" s="9">
        <v>4.31640625</v>
      </c>
      <c r="I264">
        <v>1</v>
      </c>
      <c r="J264">
        <v>1</v>
      </c>
      <c r="K264">
        <v>58.8125</v>
      </c>
      <c r="L264">
        <v>20.458333333333343</v>
      </c>
      <c r="M264" s="10">
        <v>6.668067374695616</v>
      </c>
      <c r="N264" t="s">
        <v>491</v>
      </c>
      <c r="O264" s="11">
        <v>15</v>
      </c>
      <c r="P264" s="11">
        <v>6</v>
      </c>
      <c r="Q264">
        <v>1808</v>
      </c>
    </row>
    <row r="265" spans="1:17" ht="12">
      <c r="A265" s="7">
        <v>42241.4375</v>
      </c>
      <c r="B265" t="s">
        <v>16</v>
      </c>
      <c r="C265" t="s">
        <v>492</v>
      </c>
      <c r="D265">
        <v>13</v>
      </c>
      <c r="E265">
        <v>8300</v>
      </c>
      <c r="F265">
        <v>12</v>
      </c>
      <c r="G265" s="8">
        <v>15.574218750000002</v>
      </c>
      <c r="H265" s="9">
        <v>4.4140625</v>
      </c>
      <c r="I265">
        <v>1</v>
      </c>
      <c r="J265">
        <v>1</v>
      </c>
      <c r="K265">
        <v>58.77083333333334</v>
      </c>
      <c r="L265">
        <v>20.541666666666657</v>
      </c>
      <c r="M265" s="10">
        <v>6.67221445293482</v>
      </c>
      <c r="N265" t="s">
        <v>493</v>
      </c>
      <c r="O265" s="11">
        <v>10</v>
      </c>
      <c r="P265" s="11">
        <v>9</v>
      </c>
      <c r="Q265">
        <v>1808</v>
      </c>
    </row>
    <row r="266" spans="1:17" ht="12">
      <c r="A266" s="7">
        <v>42241.44583333333</v>
      </c>
      <c r="B266" t="s">
        <v>16</v>
      </c>
      <c r="C266" t="s">
        <v>494</v>
      </c>
      <c r="D266">
        <v>13</v>
      </c>
      <c r="E266">
        <v>8360</v>
      </c>
      <c r="F266">
        <v>10</v>
      </c>
      <c r="G266" s="8">
        <v>10.691406250000002</v>
      </c>
      <c r="H266" s="9">
        <v>4.169921875</v>
      </c>
      <c r="I266">
        <v>1</v>
      </c>
      <c r="J266">
        <v>1</v>
      </c>
      <c r="K266">
        <v>58.77083333333334</v>
      </c>
      <c r="L266">
        <v>20.625</v>
      </c>
      <c r="M266" s="10">
        <v>4.804201256665882</v>
      </c>
      <c r="N266" t="s">
        <v>495</v>
      </c>
      <c r="O266" s="11">
        <v>12</v>
      </c>
      <c r="P266" s="11">
        <v>11</v>
      </c>
      <c r="Q266">
        <v>1319</v>
      </c>
    </row>
    <row r="267" spans="1:17" ht="12">
      <c r="A267" s="7">
        <v>42241.45416666666</v>
      </c>
      <c r="B267" t="s">
        <v>16</v>
      </c>
      <c r="C267" t="s">
        <v>494</v>
      </c>
      <c r="D267">
        <v>13</v>
      </c>
      <c r="E267">
        <v>8360</v>
      </c>
      <c r="F267">
        <v>10</v>
      </c>
      <c r="G267" s="8">
        <v>9.714843750000002</v>
      </c>
      <c r="H267" s="9">
        <v>4.12109375</v>
      </c>
      <c r="I267">
        <v>1</v>
      </c>
      <c r="J267">
        <v>1</v>
      </c>
      <c r="K267">
        <v>58.77083333333334</v>
      </c>
      <c r="L267">
        <v>20.625</v>
      </c>
      <c r="M267" s="10">
        <v>0</v>
      </c>
      <c r="N267" t="s">
        <v>496</v>
      </c>
      <c r="O267" s="11">
        <v>10</v>
      </c>
      <c r="P267" s="11">
        <v>10</v>
      </c>
      <c r="Q267">
        <v>1339</v>
      </c>
    </row>
    <row r="268" spans="1:17" ht="12">
      <c r="A268" s="7">
        <v>42241.4625</v>
      </c>
      <c r="B268" t="s">
        <v>16</v>
      </c>
      <c r="C268" t="s">
        <v>497</v>
      </c>
      <c r="D268">
        <v>13</v>
      </c>
      <c r="E268">
        <v>8400</v>
      </c>
      <c r="F268">
        <v>8</v>
      </c>
      <c r="G268" s="8">
        <v>0.9257812500000018</v>
      </c>
      <c r="H268" s="9">
        <v>4.51171875</v>
      </c>
      <c r="I268">
        <v>1</v>
      </c>
      <c r="J268">
        <v>1</v>
      </c>
      <c r="K268">
        <v>58.72916666666666</v>
      </c>
      <c r="L268">
        <v>20.708333333333343</v>
      </c>
      <c r="M268" s="10">
        <v>6.676362104599437</v>
      </c>
      <c r="N268" t="s">
        <v>498</v>
      </c>
      <c r="O268" s="11">
        <v>12</v>
      </c>
      <c r="P268" s="11">
        <v>11</v>
      </c>
      <c r="Q268">
        <v>1808</v>
      </c>
    </row>
    <row r="269" spans="1:17" ht="12">
      <c r="A269" s="7">
        <v>42241.47083333333</v>
      </c>
      <c r="B269" t="s">
        <v>16</v>
      </c>
      <c r="C269" t="s">
        <v>499</v>
      </c>
      <c r="D269">
        <v>13</v>
      </c>
      <c r="E269">
        <v>8380</v>
      </c>
      <c r="F269">
        <v>8</v>
      </c>
      <c r="G269" s="8">
        <v>9.714843750000002</v>
      </c>
      <c r="H269" s="9">
        <v>4.12109375</v>
      </c>
      <c r="I269">
        <v>1</v>
      </c>
      <c r="J269">
        <v>1</v>
      </c>
      <c r="K269">
        <v>58.6875</v>
      </c>
      <c r="L269">
        <v>20.791666666666657</v>
      </c>
      <c r="M269" s="10">
        <v>6.680510319180061</v>
      </c>
      <c r="N269" t="s">
        <v>500</v>
      </c>
      <c r="O269" s="11">
        <v>9</v>
      </c>
      <c r="P269" s="11">
        <v>13</v>
      </c>
      <c r="Q269">
        <v>1491</v>
      </c>
    </row>
    <row r="270" spans="1:17" ht="12">
      <c r="A270" s="7">
        <v>42241.47916666667</v>
      </c>
      <c r="B270" t="s">
        <v>16</v>
      </c>
      <c r="C270" t="s">
        <v>499</v>
      </c>
      <c r="D270">
        <v>13</v>
      </c>
      <c r="E270">
        <v>8360</v>
      </c>
      <c r="F270">
        <v>8</v>
      </c>
      <c r="G270" s="8">
        <v>4.832031250000002</v>
      </c>
      <c r="H270" s="9">
        <v>4.755859375</v>
      </c>
      <c r="I270">
        <v>1</v>
      </c>
      <c r="J270">
        <v>1</v>
      </c>
      <c r="K270">
        <v>58.6875</v>
      </c>
      <c r="L270">
        <v>20.791666666666657</v>
      </c>
      <c r="M270" s="10">
        <v>0</v>
      </c>
      <c r="N270" t="s">
        <v>501</v>
      </c>
      <c r="O270" s="11">
        <v>7</v>
      </c>
      <c r="P270" s="11">
        <v>9</v>
      </c>
      <c r="Q270">
        <v>1339</v>
      </c>
    </row>
    <row r="271" spans="1:17" ht="12">
      <c r="A271" s="7">
        <v>42241.4875</v>
      </c>
      <c r="B271" t="s">
        <v>16</v>
      </c>
      <c r="C271" t="s">
        <v>502</v>
      </c>
      <c r="D271">
        <v>13</v>
      </c>
      <c r="E271">
        <v>8400</v>
      </c>
      <c r="F271">
        <v>8</v>
      </c>
      <c r="G271" s="8">
        <v>5.808593750000002</v>
      </c>
      <c r="H271" s="9">
        <v>4.267578125</v>
      </c>
      <c r="I271">
        <v>1</v>
      </c>
      <c r="J271">
        <v>1</v>
      </c>
      <c r="K271">
        <v>58.6875</v>
      </c>
      <c r="L271">
        <v>20.875</v>
      </c>
      <c r="M271" s="10">
        <v>4.815720509292136</v>
      </c>
      <c r="N271" t="s">
        <v>503</v>
      </c>
      <c r="O271" s="11">
        <v>14</v>
      </c>
      <c r="P271" s="11">
        <v>14</v>
      </c>
      <c r="Q271">
        <v>1808</v>
      </c>
    </row>
    <row r="272" spans="1:17" ht="12">
      <c r="A272" s="7">
        <v>42241.495833333334</v>
      </c>
      <c r="B272" t="s">
        <v>16</v>
      </c>
      <c r="C272" t="s">
        <v>502</v>
      </c>
      <c r="D272">
        <v>13</v>
      </c>
      <c r="E272">
        <v>8360</v>
      </c>
      <c r="F272">
        <v>6</v>
      </c>
      <c r="G272" s="8">
        <v>7.761718750000002</v>
      </c>
      <c r="H272" s="9">
        <v>4.12109375</v>
      </c>
      <c r="I272">
        <v>1</v>
      </c>
      <c r="J272">
        <v>1</v>
      </c>
      <c r="K272">
        <v>58.6875</v>
      </c>
      <c r="L272">
        <v>20.875</v>
      </c>
      <c r="M272" s="10">
        <v>0</v>
      </c>
      <c r="N272" t="s">
        <v>504</v>
      </c>
      <c r="O272" s="11">
        <v>13</v>
      </c>
      <c r="P272" s="11">
        <v>8</v>
      </c>
      <c r="Q272">
        <v>1521</v>
      </c>
    </row>
    <row r="273" spans="1:17" ht="12">
      <c r="A273" s="7">
        <v>42241.504166666666</v>
      </c>
      <c r="B273" t="s">
        <v>16</v>
      </c>
      <c r="C273" t="s">
        <v>505</v>
      </c>
      <c r="D273">
        <v>13</v>
      </c>
      <c r="E273">
        <v>8360</v>
      </c>
      <c r="F273">
        <v>4</v>
      </c>
      <c r="G273" s="8">
        <v>6.785156250000002</v>
      </c>
      <c r="H273" s="9">
        <v>4.365234375</v>
      </c>
      <c r="I273">
        <v>1</v>
      </c>
      <c r="J273">
        <v>1</v>
      </c>
      <c r="K273">
        <v>58.64583333333334</v>
      </c>
      <c r="L273">
        <v>20.958333333333343</v>
      </c>
      <c r="M273" s="10">
        <v>6.6846590868632925</v>
      </c>
      <c r="N273" t="s">
        <v>506</v>
      </c>
      <c r="O273" s="11">
        <v>4</v>
      </c>
      <c r="P273" s="11">
        <v>13</v>
      </c>
      <c r="Q273">
        <v>1294</v>
      </c>
    </row>
    <row r="274" spans="1:17" ht="12">
      <c r="A274" s="7">
        <v>42241.5125</v>
      </c>
      <c r="B274" t="s">
        <v>16</v>
      </c>
      <c r="C274" t="s">
        <v>505</v>
      </c>
      <c r="D274">
        <v>13</v>
      </c>
      <c r="E274">
        <v>8360</v>
      </c>
      <c r="F274">
        <v>4</v>
      </c>
      <c r="G274" s="8">
        <v>7.761718750000002</v>
      </c>
      <c r="H274" s="9">
        <v>4.51171875</v>
      </c>
      <c r="I274">
        <v>1</v>
      </c>
      <c r="J274">
        <v>1</v>
      </c>
      <c r="K274">
        <v>58.64583333333334</v>
      </c>
      <c r="L274">
        <v>20.958333333333343</v>
      </c>
      <c r="M274" s="10">
        <v>0</v>
      </c>
      <c r="N274" t="s">
        <v>507</v>
      </c>
      <c r="O274" s="11">
        <v>5</v>
      </c>
      <c r="P274" s="11">
        <v>19</v>
      </c>
      <c r="Q274">
        <v>1405</v>
      </c>
    </row>
    <row r="275" spans="1:17" ht="12">
      <c r="A275" s="7">
        <v>42241.52083333333</v>
      </c>
      <c r="B275" t="s">
        <v>16</v>
      </c>
      <c r="C275" t="s">
        <v>508</v>
      </c>
      <c r="D275">
        <v>13</v>
      </c>
      <c r="E275">
        <v>8400</v>
      </c>
      <c r="F275">
        <v>4</v>
      </c>
      <c r="G275" s="8">
        <v>3.8554687500000018</v>
      </c>
      <c r="H275" s="9">
        <v>4.12109375</v>
      </c>
      <c r="I275">
        <v>1</v>
      </c>
      <c r="J275">
        <v>1</v>
      </c>
      <c r="K275">
        <v>58.64583333333334</v>
      </c>
      <c r="L275">
        <v>21.041666666666657</v>
      </c>
      <c r="M275" s="10">
        <v>4.821476316035119</v>
      </c>
      <c r="N275" t="s">
        <v>509</v>
      </c>
      <c r="O275" s="11">
        <v>15</v>
      </c>
      <c r="P275" s="11">
        <v>11</v>
      </c>
      <c r="Q275">
        <v>1808</v>
      </c>
    </row>
    <row r="276" spans="1:17" ht="12">
      <c r="A276" s="7">
        <v>42241.52916666667</v>
      </c>
      <c r="B276" t="s">
        <v>16</v>
      </c>
      <c r="C276" t="s">
        <v>508</v>
      </c>
      <c r="D276">
        <v>13</v>
      </c>
      <c r="E276">
        <v>8360</v>
      </c>
      <c r="F276">
        <v>4</v>
      </c>
      <c r="G276" s="8">
        <v>5.808593750000002</v>
      </c>
      <c r="H276" s="9">
        <v>4.365234375</v>
      </c>
      <c r="I276">
        <v>1</v>
      </c>
      <c r="J276">
        <v>1</v>
      </c>
      <c r="K276">
        <v>58.64583333333334</v>
      </c>
      <c r="L276">
        <v>21.041666666666657</v>
      </c>
      <c r="M276" s="10">
        <v>0</v>
      </c>
      <c r="N276" t="s">
        <v>510</v>
      </c>
      <c r="O276" s="11">
        <v>14</v>
      </c>
      <c r="P276" s="11">
        <v>11</v>
      </c>
      <c r="Q276">
        <v>1491</v>
      </c>
    </row>
    <row r="277" spans="1:17" ht="12">
      <c r="A277" s="7">
        <v>42241.5375</v>
      </c>
      <c r="B277" t="s">
        <v>16</v>
      </c>
      <c r="C277" t="s">
        <v>508</v>
      </c>
      <c r="D277">
        <v>13</v>
      </c>
      <c r="E277">
        <v>8380</v>
      </c>
      <c r="F277">
        <v>4</v>
      </c>
      <c r="G277" s="8">
        <v>4.832031250000002</v>
      </c>
      <c r="H277" s="9">
        <v>3.974609375</v>
      </c>
      <c r="I277">
        <v>1</v>
      </c>
      <c r="J277">
        <v>1</v>
      </c>
      <c r="K277">
        <v>58.64583333333334</v>
      </c>
      <c r="L277">
        <v>21.041666666666657</v>
      </c>
      <c r="M277" s="10">
        <v>0</v>
      </c>
      <c r="N277" t="s">
        <v>511</v>
      </c>
      <c r="O277" s="11">
        <v>11</v>
      </c>
      <c r="P277" s="11">
        <v>10</v>
      </c>
      <c r="Q277">
        <v>1491</v>
      </c>
    </row>
    <row r="278" spans="1:17" ht="12">
      <c r="A278" s="7">
        <v>42241.54583333334</v>
      </c>
      <c r="B278" t="s">
        <v>16</v>
      </c>
      <c r="C278" t="s">
        <v>512</v>
      </c>
      <c r="D278">
        <v>13</v>
      </c>
      <c r="E278">
        <v>8360</v>
      </c>
      <c r="F278">
        <v>6</v>
      </c>
      <c r="G278" s="8">
        <v>-0.050781249999998224</v>
      </c>
      <c r="H278" s="9">
        <v>4.609375</v>
      </c>
      <c r="I278">
        <v>1</v>
      </c>
      <c r="J278">
        <v>1</v>
      </c>
      <c r="K278">
        <v>58.64583333333334</v>
      </c>
      <c r="L278">
        <v>21.125</v>
      </c>
      <c r="M278" s="10">
        <v>4.821476316035119</v>
      </c>
      <c r="N278" t="s">
        <v>513</v>
      </c>
      <c r="O278" s="11">
        <v>17</v>
      </c>
      <c r="P278" s="11">
        <v>11</v>
      </c>
      <c r="Q278">
        <v>1808</v>
      </c>
    </row>
    <row r="279" spans="1:17" ht="12">
      <c r="A279" s="7">
        <v>42241.55416666667</v>
      </c>
      <c r="B279" t="s">
        <v>16</v>
      </c>
      <c r="C279" t="s">
        <v>512</v>
      </c>
      <c r="D279">
        <v>13</v>
      </c>
      <c r="E279">
        <v>8380</v>
      </c>
      <c r="F279">
        <v>6</v>
      </c>
      <c r="G279" s="8">
        <v>5.808593750000002</v>
      </c>
      <c r="H279" s="9">
        <v>4.0234375</v>
      </c>
      <c r="I279">
        <v>1</v>
      </c>
      <c r="J279">
        <v>1</v>
      </c>
      <c r="K279">
        <v>58.64583333333334</v>
      </c>
      <c r="L279">
        <v>21.125</v>
      </c>
      <c r="M279" s="10">
        <v>0</v>
      </c>
      <c r="N279" t="s">
        <v>514</v>
      </c>
      <c r="O279" s="11">
        <v>21</v>
      </c>
      <c r="P279" s="11">
        <v>20</v>
      </c>
      <c r="Q279">
        <v>1808</v>
      </c>
    </row>
    <row r="280" spans="1:17" ht="12">
      <c r="A280" s="7">
        <v>42241.5625</v>
      </c>
      <c r="B280" t="s">
        <v>16</v>
      </c>
      <c r="C280" t="s">
        <v>515</v>
      </c>
      <c r="D280">
        <v>13</v>
      </c>
      <c r="E280">
        <v>8400</v>
      </c>
      <c r="F280">
        <v>6</v>
      </c>
      <c r="G280" s="8">
        <v>6.785156250000002</v>
      </c>
      <c r="H280" s="9">
        <v>3.974609375</v>
      </c>
      <c r="I280">
        <v>1</v>
      </c>
      <c r="J280">
        <v>1</v>
      </c>
      <c r="K280">
        <v>58.64583333333334</v>
      </c>
      <c r="L280">
        <v>21.208333333333343</v>
      </c>
      <c r="M280" s="10">
        <v>4.821476316035119</v>
      </c>
      <c r="N280" t="s">
        <v>516</v>
      </c>
      <c r="O280" s="11">
        <v>18</v>
      </c>
      <c r="P280" s="11">
        <v>15</v>
      </c>
      <c r="Q280">
        <v>1808</v>
      </c>
    </row>
    <row r="281" spans="1:17" ht="12">
      <c r="A281" s="7">
        <v>42241.57083333333</v>
      </c>
      <c r="B281" t="s">
        <v>16</v>
      </c>
      <c r="C281" t="s">
        <v>517</v>
      </c>
      <c r="D281">
        <v>13</v>
      </c>
      <c r="E281">
        <v>8420</v>
      </c>
      <c r="F281">
        <v>4</v>
      </c>
      <c r="G281" s="8">
        <v>7.761718750000002</v>
      </c>
      <c r="H281" s="9">
        <v>3.974609375</v>
      </c>
      <c r="I281">
        <v>1</v>
      </c>
      <c r="J281">
        <v>1</v>
      </c>
      <c r="K281">
        <v>58.6875</v>
      </c>
      <c r="L281">
        <v>21.208333333333343</v>
      </c>
      <c r="M281" s="10">
        <v>4.633118029691673</v>
      </c>
      <c r="N281" t="s">
        <v>518</v>
      </c>
      <c r="O281" s="11">
        <v>15</v>
      </c>
      <c r="P281" s="11">
        <v>11</v>
      </c>
      <c r="Q281">
        <v>1491</v>
      </c>
    </row>
    <row r="282" spans="1:17" ht="12">
      <c r="A282" s="7">
        <v>42241.57916666666</v>
      </c>
      <c r="B282" t="s">
        <v>16</v>
      </c>
      <c r="C282" t="s">
        <v>519</v>
      </c>
      <c r="D282">
        <v>13</v>
      </c>
      <c r="E282">
        <v>8360</v>
      </c>
      <c r="F282">
        <v>4</v>
      </c>
      <c r="G282" s="8">
        <v>4.832031250000002</v>
      </c>
      <c r="H282" s="9">
        <v>4.072265625</v>
      </c>
      <c r="I282">
        <v>1</v>
      </c>
      <c r="J282">
        <v>1</v>
      </c>
      <c r="K282">
        <v>58.6875</v>
      </c>
      <c r="L282">
        <v>21.291666666666657</v>
      </c>
      <c r="M282" s="10">
        <v>4.815720509292136</v>
      </c>
      <c r="N282" t="s">
        <v>520</v>
      </c>
      <c r="O282" s="11">
        <v>10</v>
      </c>
      <c r="P282" s="11">
        <v>6</v>
      </c>
      <c r="Q282">
        <v>1306</v>
      </c>
    </row>
    <row r="283" spans="1:17" ht="12">
      <c r="A283" s="7">
        <v>42241.5875</v>
      </c>
      <c r="B283" t="s">
        <v>16</v>
      </c>
      <c r="C283" t="s">
        <v>519</v>
      </c>
      <c r="D283">
        <v>13</v>
      </c>
      <c r="E283">
        <v>8400</v>
      </c>
      <c r="F283">
        <v>6</v>
      </c>
      <c r="G283" s="8">
        <v>9.714843750000002</v>
      </c>
      <c r="H283" s="9">
        <v>3.92578125</v>
      </c>
      <c r="I283">
        <v>1</v>
      </c>
      <c r="J283">
        <v>1</v>
      </c>
      <c r="K283">
        <v>58.6875</v>
      </c>
      <c r="L283">
        <v>21.291666666666657</v>
      </c>
      <c r="M283" s="10">
        <v>0</v>
      </c>
      <c r="N283" t="s">
        <v>521</v>
      </c>
      <c r="O283" s="11">
        <v>15</v>
      </c>
      <c r="P283" s="11">
        <v>13</v>
      </c>
      <c r="Q283">
        <v>1808</v>
      </c>
    </row>
    <row r="284" spans="1:17" ht="12">
      <c r="A284" s="7">
        <v>42241.59583333333</v>
      </c>
      <c r="B284" t="s">
        <v>16</v>
      </c>
      <c r="C284" t="s">
        <v>522</v>
      </c>
      <c r="D284">
        <v>13</v>
      </c>
      <c r="E284">
        <v>8360</v>
      </c>
      <c r="F284">
        <v>10</v>
      </c>
      <c r="G284" s="8">
        <v>7.761718750000002</v>
      </c>
      <c r="H284" s="9">
        <v>3.92578125</v>
      </c>
      <c r="I284">
        <v>1</v>
      </c>
      <c r="J284">
        <v>1</v>
      </c>
      <c r="K284">
        <v>58.89583333333334</v>
      </c>
      <c r="L284">
        <v>21.291666666666657</v>
      </c>
      <c r="M284" s="10">
        <v>23.165590150511015</v>
      </c>
      <c r="N284" t="s">
        <v>523</v>
      </c>
      <c r="O284" s="11">
        <v>8</v>
      </c>
      <c r="P284" s="11">
        <v>19</v>
      </c>
      <c r="Q284">
        <v>1306</v>
      </c>
    </row>
    <row r="285" spans="1:17" ht="12">
      <c r="A285" s="7">
        <v>42241.60416666667</v>
      </c>
      <c r="B285" t="s">
        <v>16</v>
      </c>
      <c r="C285" t="s">
        <v>524</v>
      </c>
      <c r="D285">
        <v>13</v>
      </c>
      <c r="E285">
        <v>8380</v>
      </c>
      <c r="F285">
        <v>10</v>
      </c>
      <c r="G285" s="8">
        <v>13.621093750000002</v>
      </c>
      <c r="H285" s="9">
        <v>3.974609375</v>
      </c>
      <c r="I285">
        <v>1</v>
      </c>
      <c r="J285">
        <v>1</v>
      </c>
      <c r="K285">
        <v>58.6875</v>
      </c>
      <c r="L285">
        <v>21.375</v>
      </c>
      <c r="M285" s="10">
        <v>23.65791635694104</v>
      </c>
      <c r="N285" t="s">
        <v>525</v>
      </c>
      <c r="O285" s="11">
        <v>22</v>
      </c>
      <c r="P285" s="11">
        <v>16</v>
      </c>
      <c r="Q285">
        <v>1808</v>
      </c>
    </row>
    <row r="286" spans="1:17" ht="12">
      <c r="A286" s="7">
        <v>42241.6125</v>
      </c>
      <c r="B286" t="s">
        <v>16</v>
      </c>
      <c r="C286" t="s">
        <v>526</v>
      </c>
      <c r="D286">
        <v>13</v>
      </c>
      <c r="E286">
        <v>8380</v>
      </c>
      <c r="F286">
        <v>10</v>
      </c>
      <c r="G286" s="8">
        <v>13.621093750000002</v>
      </c>
      <c r="H286" s="9">
        <v>3.974609375</v>
      </c>
      <c r="I286">
        <v>1</v>
      </c>
      <c r="J286">
        <v>1</v>
      </c>
      <c r="K286">
        <v>58.72916666666666</v>
      </c>
      <c r="L286">
        <v>21.458333333333343</v>
      </c>
      <c r="M286" s="10">
        <v>6.680510319180061</v>
      </c>
      <c r="N286" t="s">
        <v>527</v>
      </c>
      <c r="O286" s="11">
        <v>18</v>
      </c>
      <c r="P286" s="11">
        <v>6</v>
      </c>
      <c r="Q286">
        <v>1491</v>
      </c>
    </row>
    <row r="287" spans="1:17" ht="12">
      <c r="A287" s="7">
        <v>42241.620833333334</v>
      </c>
      <c r="B287" t="s">
        <v>16</v>
      </c>
      <c r="C287" t="s">
        <v>528</v>
      </c>
      <c r="D287">
        <v>13</v>
      </c>
      <c r="E287">
        <v>8400</v>
      </c>
      <c r="F287">
        <v>10</v>
      </c>
      <c r="G287" s="8">
        <v>12.644531250000002</v>
      </c>
      <c r="H287" s="9">
        <v>3.974609375</v>
      </c>
      <c r="I287">
        <v>1</v>
      </c>
      <c r="J287">
        <v>1</v>
      </c>
      <c r="K287">
        <v>58.72916666666666</v>
      </c>
      <c r="L287">
        <v>21.375</v>
      </c>
      <c r="M287" s="10">
        <v>4.809962155470222</v>
      </c>
      <c r="N287" t="s">
        <v>529</v>
      </c>
      <c r="O287" s="11">
        <v>18</v>
      </c>
      <c r="P287" s="11">
        <v>20</v>
      </c>
      <c r="Q287">
        <v>1491</v>
      </c>
    </row>
    <row r="288" spans="1:17" ht="12">
      <c r="A288" s="7">
        <v>42241.629166666666</v>
      </c>
      <c r="B288" t="s">
        <v>16</v>
      </c>
      <c r="C288" t="s">
        <v>530</v>
      </c>
      <c r="D288">
        <v>13</v>
      </c>
      <c r="E288">
        <v>8400</v>
      </c>
      <c r="F288">
        <v>10</v>
      </c>
      <c r="G288" s="8">
        <v>14.597656250000002</v>
      </c>
      <c r="H288" s="9">
        <v>3.974609375</v>
      </c>
      <c r="I288">
        <v>1</v>
      </c>
      <c r="J288">
        <v>1</v>
      </c>
      <c r="K288">
        <v>58.77083333333334</v>
      </c>
      <c r="L288">
        <v>21.541666666666657</v>
      </c>
      <c r="M288" s="10">
        <v>10.672294036914575</v>
      </c>
      <c r="N288" t="s">
        <v>531</v>
      </c>
      <c r="O288" s="11">
        <v>16</v>
      </c>
      <c r="P288" s="11">
        <v>18</v>
      </c>
      <c r="Q288">
        <v>16752</v>
      </c>
    </row>
    <row r="289" spans="1:17" ht="12">
      <c r="A289" s="7">
        <v>42241.6375</v>
      </c>
      <c r="B289" t="s">
        <v>16</v>
      </c>
      <c r="C289" t="s">
        <v>532</v>
      </c>
      <c r="D289">
        <v>13</v>
      </c>
      <c r="E289">
        <v>8420</v>
      </c>
      <c r="F289">
        <v>10</v>
      </c>
      <c r="G289" s="8">
        <v>13.621093750000002</v>
      </c>
      <c r="H289" s="9">
        <v>3.974609375</v>
      </c>
      <c r="I289">
        <v>1</v>
      </c>
      <c r="J289">
        <v>1</v>
      </c>
      <c r="K289">
        <v>58.77083333333334</v>
      </c>
      <c r="L289">
        <v>21.625</v>
      </c>
      <c r="M289" s="10">
        <v>4.804201256665882</v>
      </c>
      <c r="N289" t="s">
        <v>533</v>
      </c>
      <c r="O289" s="11">
        <v>25</v>
      </c>
      <c r="P289" s="11">
        <v>21</v>
      </c>
      <c r="Q289">
        <v>17357</v>
      </c>
    </row>
    <row r="290" spans="1:17" ht="12">
      <c r="A290" s="7">
        <v>42241.64583333333</v>
      </c>
      <c r="B290" t="s">
        <v>16</v>
      </c>
      <c r="C290" t="s">
        <v>534</v>
      </c>
      <c r="D290">
        <v>13</v>
      </c>
      <c r="E290">
        <v>8400</v>
      </c>
      <c r="F290">
        <v>10</v>
      </c>
      <c r="G290" s="8">
        <v>11.667968750000002</v>
      </c>
      <c r="H290" s="9">
        <v>3.974609375</v>
      </c>
      <c r="I290">
        <v>1</v>
      </c>
      <c r="J290">
        <v>1</v>
      </c>
      <c r="K290">
        <v>58.77083333333334</v>
      </c>
      <c r="L290">
        <v>21.708333333333343</v>
      </c>
      <c r="M290" s="10">
        <v>4.804201256665882</v>
      </c>
      <c r="N290" t="s">
        <v>535</v>
      </c>
      <c r="O290" s="11">
        <v>23</v>
      </c>
      <c r="P290" s="11">
        <v>7</v>
      </c>
      <c r="Q290">
        <v>16752</v>
      </c>
    </row>
    <row r="291" spans="1:17" ht="12">
      <c r="A291" s="7">
        <v>42241.65416666667</v>
      </c>
      <c r="B291" t="s">
        <v>16</v>
      </c>
      <c r="C291" t="s">
        <v>536</v>
      </c>
      <c r="D291">
        <v>13</v>
      </c>
      <c r="E291">
        <v>8400</v>
      </c>
      <c r="F291">
        <v>10</v>
      </c>
      <c r="G291" s="8">
        <v>14.597656250000002</v>
      </c>
      <c r="H291" s="9">
        <v>3.92578125</v>
      </c>
      <c r="I291">
        <v>1</v>
      </c>
      <c r="J291">
        <v>1</v>
      </c>
      <c r="K291">
        <v>58.77083333333334</v>
      </c>
      <c r="L291">
        <v>21.791666666666657</v>
      </c>
      <c r="M291" s="10">
        <v>4.804201256665882</v>
      </c>
      <c r="N291" t="s">
        <v>537</v>
      </c>
      <c r="O291" s="11">
        <v>26</v>
      </c>
      <c r="P291" s="11">
        <v>23</v>
      </c>
      <c r="Q291">
        <v>16752</v>
      </c>
    </row>
    <row r="292" spans="1:17" ht="12">
      <c r="A292" s="7">
        <v>42241.6625</v>
      </c>
      <c r="B292" t="s">
        <v>16</v>
      </c>
      <c r="C292" t="s">
        <v>538</v>
      </c>
      <c r="D292">
        <v>13</v>
      </c>
      <c r="E292">
        <v>8420</v>
      </c>
      <c r="F292">
        <v>12</v>
      </c>
      <c r="G292" s="8">
        <v>10.691406250000002</v>
      </c>
      <c r="H292" s="9">
        <v>3.974609375</v>
      </c>
      <c r="I292">
        <v>1</v>
      </c>
      <c r="J292">
        <v>1</v>
      </c>
      <c r="K292">
        <v>58.8125</v>
      </c>
      <c r="L292">
        <v>21.875</v>
      </c>
      <c r="M292" s="10">
        <v>6.67221445293482</v>
      </c>
      <c r="N292" t="s">
        <v>539</v>
      </c>
      <c r="O292" s="11">
        <v>23</v>
      </c>
      <c r="P292" s="11">
        <v>22</v>
      </c>
      <c r="Q292">
        <v>16752</v>
      </c>
    </row>
    <row r="293" spans="1:17" ht="12">
      <c r="A293" s="7">
        <v>42241.67083333334</v>
      </c>
      <c r="B293" t="s">
        <v>16</v>
      </c>
      <c r="C293" t="s">
        <v>538</v>
      </c>
      <c r="D293">
        <v>13</v>
      </c>
      <c r="E293">
        <v>8360</v>
      </c>
      <c r="F293">
        <v>10</v>
      </c>
      <c r="G293" s="8">
        <v>10.691406250000002</v>
      </c>
      <c r="H293" s="9">
        <v>3.92578125</v>
      </c>
      <c r="I293">
        <v>1</v>
      </c>
      <c r="J293">
        <v>1</v>
      </c>
      <c r="K293">
        <v>58.8125</v>
      </c>
      <c r="L293">
        <v>21.875</v>
      </c>
      <c r="M293" s="10">
        <v>0</v>
      </c>
      <c r="N293" t="s">
        <v>540</v>
      </c>
      <c r="O293" s="11">
        <v>22</v>
      </c>
      <c r="P293" s="11">
        <v>24</v>
      </c>
      <c r="Q293">
        <v>16752</v>
      </c>
    </row>
    <row r="294" spans="1:17" ht="12">
      <c r="A294" s="7">
        <v>42241.67916666667</v>
      </c>
      <c r="B294" t="s">
        <v>16</v>
      </c>
      <c r="C294" t="s">
        <v>541</v>
      </c>
      <c r="D294">
        <v>13</v>
      </c>
      <c r="E294">
        <v>8360</v>
      </c>
      <c r="F294">
        <v>8</v>
      </c>
      <c r="G294" s="8">
        <v>6.785156250000002</v>
      </c>
      <c r="H294" s="9">
        <v>3.974609375</v>
      </c>
      <c r="I294">
        <v>1</v>
      </c>
      <c r="J294">
        <v>1</v>
      </c>
      <c r="K294">
        <v>58.85416666666666</v>
      </c>
      <c r="L294">
        <v>21.958333333333343</v>
      </c>
      <c r="M294" s="10">
        <v>6.668067374695616</v>
      </c>
      <c r="N294" t="s">
        <v>542</v>
      </c>
      <c r="O294" s="11">
        <v>26</v>
      </c>
      <c r="P294" s="11">
        <v>24</v>
      </c>
      <c r="Q294">
        <v>16752</v>
      </c>
    </row>
    <row r="295" spans="1:17" ht="12">
      <c r="A295" s="7">
        <v>42241.6875</v>
      </c>
      <c r="B295" t="s">
        <v>16</v>
      </c>
      <c r="C295" t="s">
        <v>543</v>
      </c>
      <c r="D295">
        <v>13</v>
      </c>
      <c r="E295">
        <v>8260</v>
      </c>
      <c r="F295">
        <v>10</v>
      </c>
      <c r="G295" s="8">
        <v>8.738281250000002</v>
      </c>
      <c r="H295" s="9">
        <v>4.12109375</v>
      </c>
      <c r="I295">
        <v>1</v>
      </c>
      <c r="J295">
        <v>1</v>
      </c>
      <c r="K295">
        <v>58.85416666666666</v>
      </c>
      <c r="L295">
        <v>22.041666666666657</v>
      </c>
      <c r="M295" s="10">
        <v>4.792671840990898</v>
      </c>
      <c r="N295" t="s">
        <v>544</v>
      </c>
      <c r="O295" s="11">
        <v>20</v>
      </c>
      <c r="P295" s="11">
        <v>22</v>
      </c>
      <c r="Q295">
        <v>16662</v>
      </c>
    </row>
    <row r="296" spans="1:17" ht="12">
      <c r="A296" s="7">
        <v>42241.69583333333</v>
      </c>
      <c r="B296" t="s">
        <v>16</v>
      </c>
      <c r="C296" t="s">
        <v>545</v>
      </c>
      <c r="D296">
        <v>13</v>
      </c>
      <c r="F296">
        <v>10</v>
      </c>
      <c r="G296" s="8">
        <v>5.808593750000002</v>
      </c>
      <c r="H296" s="9">
        <v>3.92578125</v>
      </c>
      <c r="I296">
        <v>1</v>
      </c>
      <c r="J296">
        <v>1</v>
      </c>
      <c r="K296">
        <v>58.85416666666666</v>
      </c>
      <c r="L296">
        <v>22.125</v>
      </c>
      <c r="M296" s="10">
        <v>4.792671840990898</v>
      </c>
      <c r="N296" t="s">
        <v>546</v>
      </c>
      <c r="O296" s="11">
        <v>34</v>
      </c>
      <c r="P296" s="11">
        <v>34</v>
      </c>
      <c r="Q296">
        <v>17261</v>
      </c>
    </row>
    <row r="297" spans="1:17" ht="12">
      <c r="A297" s="7">
        <v>42241.70416666666</v>
      </c>
      <c r="B297" t="s">
        <v>16</v>
      </c>
      <c r="C297" t="s">
        <v>545</v>
      </c>
      <c r="D297">
        <v>13</v>
      </c>
      <c r="E297">
        <v>8280</v>
      </c>
      <c r="F297">
        <v>8</v>
      </c>
      <c r="G297" s="8">
        <v>-0.050781249999998224</v>
      </c>
      <c r="H297" s="9">
        <v>3.779296875</v>
      </c>
      <c r="I297">
        <v>1</v>
      </c>
      <c r="J297">
        <v>1</v>
      </c>
      <c r="K297">
        <v>58.85416666666666</v>
      </c>
      <c r="L297">
        <v>22.125</v>
      </c>
      <c r="M297" s="10">
        <v>0</v>
      </c>
      <c r="N297" t="s">
        <v>547</v>
      </c>
      <c r="O297" s="11">
        <v>22</v>
      </c>
      <c r="P297" s="11">
        <v>25</v>
      </c>
      <c r="Q297">
        <v>17261</v>
      </c>
    </row>
    <row r="298" spans="1:17" ht="12">
      <c r="A298" s="7">
        <v>42241.7125</v>
      </c>
      <c r="B298" t="s">
        <v>16</v>
      </c>
      <c r="C298" t="s">
        <v>548</v>
      </c>
      <c r="D298">
        <v>13</v>
      </c>
      <c r="E298">
        <v>8240</v>
      </c>
      <c r="F298">
        <v>6</v>
      </c>
      <c r="G298" s="8">
        <v>-3.9570312499999982</v>
      </c>
      <c r="H298" s="9">
        <v>3.681640625</v>
      </c>
      <c r="I298">
        <v>1</v>
      </c>
      <c r="J298">
        <v>1</v>
      </c>
      <c r="K298">
        <v>58.72916666666666</v>
      </c>
      <c r="L298">
        <v>22.041666666666657</v>
      </c>
      <c r="M298" s="10">
        <v>14.705258671213901</v>
      </c>
      <c r="N298" t="s">
        <v>549</v>
      </c>
      <c r="O298" s="11">
        <v>27</v>
      </c>
      <c r="P298" s="11">
        <v>25</v>
      </c>
      <c r="Q298">
        <v>16662</v>
      </c>
    </row>
    <row r="299" spans="1:17" ht="12">
      <c r="A299" s="7">
        <v>42241.72083333333</v>
      </c>
      <c r="B299" t="s">
        <v>16</v>
      </c>
      <c r="C299" t="s">
        <v>550</v>
      </c>
      <c r="D299">
        <v>13</v>
      </c>
      <c r="E299">
        <v>8200</v>
      </c>
      <c r="F299">
        <v>4</v>
      </c>
      <c r="G299" s="8">
        <v>-2.9804687499999982</v>
      </c>
      <c r="H299" s="9">
        <v>3.681640625</v>
      </c>
      <c r="I299">
        <v>1</v>
      </c>
      <c r="J299">
        <v>1</v>
      </c>
      <c r="K299">
        <v>58.89583333333334</v>
      </c>
      <c r="L299">
        <v>22.208333333333343</v>
      </c>
      <c r="M299" s="10">
        <v>20.869880510844563</v>
      </c>
      <c r="N299" t="s">
        <v>551</v>
      </c>
      <c r="O299" s="11">
        <v>20</v>
      </c>
      <c r="P299" s="11">
        <v>19</v>
      </c>
      <c r="Q299">
        <v>16662</v>
      </c>
    </row>
    <row r="300" spans="1:17" ht="12">
      <c r="A300" s="7">
        <v>42241.72916666667</v>
      </c>
      <c r="B300" t="s">
        <v>16</v>
      </c>
      <c r="C300" t="s">
        <v>552</v>
      </c>
      <c r="D300">
        <v>13</v>
      </c>
      <c r="E300">
        <v>8220</v>
      </c>
      <c r="F300">
        <v>4</v>
      </c>
      <c r="G300" s="8">
        <v>-4.933593749999998</v>
      </c>
      <c r="H300" s="9">
        <v>3.583984375</v>
      </c>
      <c r="I300">
        <v>1</v>
      </c>
      <c r="J300">
        <v>1</v>
      </c>
      <c r="K300">
        <v>58.89583333333334</v>
      </c>
      <c r="L300">
        <v>22.291666666666657</v>
      </c>
      <c r="M300" s="10">
        <v>4.786903329307761</v>
      </c>
      <c r="N300" t="s">
        <v>553</v>
      </c>
      <c r="O300" s="11">
        <v>24</v>
      </c>
      <c r="P300" s="11">
        <v>18</v>
      </c>
      <c r="Q300">
        <v>16662</v>
      </c>
    </row>
    <row r="301" spans="1:17" ht="12">
      <c r="A301" s="7">
        <v>42241.7375</v>
      </c>
      <c r="B301" t="s">
        <v>16</v>
      </c>
      <c r="C301" t="s">
        <v>554</v>
      </c>
      <c r="D301">
        <v>13</v>
      </c>
      <c r="E301">
        <v>8180</v>
      </c>
      <c r="F301">
        <v>4</v>
      </c>
      <c r="G301" s="8">
        <v>-10.792968749999998</v>
      </c>
      <c r="H301" s="9">
        <v>3.33984375</v>
      </c>
      <c r="I301">
        <v>1</v>
      </c>
      <c r="J301">
        <v>1</v>
      </c>
      <c r="K301">
        <v>58.9375</v>
      </c>
      <c r="L301">
        <v>22.291666666666657</v>
      </c>
      <c r="M301" s="10">
        <v>4.633118029691673</v>
      </c>
      <c r="N301" t="s">
        <v>555</v>
      </c>
      <c r="O301" s="11">
        <v>17</v>
      </c>
      <c r="P301" s="11">
        <v>2</v>
      </c>
      <c r="Q301">
        <v>16662</v>
      </c>
    </row>
    <row r="302" ht="12">
      <c r="A302" s="7">
        <v>42241.73888888889</v>
      </c>
    </row>
    <row r="303" spans="1:17" ht="12">
      <c r="A303" s="7">
        <v>42242.20416666666</v>
      </c>
      <c r="B303" t="s">
        <v>16</v>
      </c>
      <c r="C303" t="s">
        <v>556</v>
      </c>
      <c r="D303">
        <v>13</v>
      </c>
      <c r="E303">
        <v>8320</v>
      </c>
      <c r="F303">
        <v>20</v>
      </c>
      <c r="G303" s="8">
        <v>7.761718750000002</v>
      </c>
      <c r="H303" s="9">
        <v>3.779296875</v>
      </c>
      <c r="I303">
        <v>1</v>
      </c>
      <c r="J303">
        <v>1</v>
      </c>
      <c r="K303">
        <v>60.9375</v>
      </c>
      <c r="L303">
        <v>22.041666666666657</v>
      </c>
      <c r="M303" s="10">
        <v>222.82479698346503</v>
      </c>
      <c r="N303" t="s">
        <v>557</v>
      </c>
      <c r="O303" s="11">
        <v>3</v>
      </c>
      <c r="P303" s="11">
        <v>2</v>
      </c>
      <c r="Q303">
        <v>16522</v>
      </c>
    </row>
    <row r="304" spans="1:17" ht="12">
      <c r="A304" s="7">
        <v>42242.2125</v>
      </c>
      <c r="B304" t="s">
        <v>16</v>
      </c>
      <c r="C304" t="s">
        <v>558</v>
      </c>
      <c r="D304">
        <v>13</v>
      </c>
      <c r="E304">
        <v>8340</v>
      </c>
      <c r="F304">
        <v>20</v>
      </c>
      <c r="G304" s="8">
        <v>12.644531250000002</v>
      </c>
      <c r="H304" s="9">
        <v>3.6328125</v>
      </c>
      <c r="I304">
        <v>1</v>
      </c>
      <c r="J304">
        <v>1</v>
      </c>
      <c r="K304">
        <v>61.0625</v>
      </c>
      <c r="L304">
        <v>21.958333333333343</v>
      </c>
      <c r="M304" s="10">
        <v>14.607303740264257</v>
      </c>
      <c r="N304" t="s">
        <v>559</v>
      </c>
      <c r="O304" s="11">
        <v>6</v>
      </c>
      <c r="P304" s="11">
        <v>2</v>
      </c>
      <c r="Q304">
        <v>2075</v>
      </c>
    </row>
    <row r="305" spans="1:17" ht="12">
      <c r="A305" s="7">
        <v>42242.22083333333</v>
      </c>
      <c r="B305" t="s">
        <v>16</v>
      </c>
      <c r="C305" t="s">
        <v>560</v>
      </c>
      <c r="D305">
        <v>13</v>
      </c>
      <c r="E305">
        <v>8360</v>
      </c>
      <c r="F305">
        <v>22</v>
      </c>
      <c r="G305" s="8">
        <v>11.667968750000002</v>
      </c>
      <c r="H305" s="9">
        <v>3.73046875</v>
      </c>
      <c r="I305">
        <v>1</v>
      </c>
      <c r="J305">
        <v>1</v>
      </c>
      <c r="K305">
        <v>61.10416666666666</v>
      </c>
      <c r="L305">
        <v>21.875</v>
      </c>
      <c r="M305" s="10">
        <v>6.44525619330132</v>
      </c>
      <c r="N305" t="s">
        <v>561</v>
      </c>
      <c r="O305" s="11">
        <v>6</v>
      </c>
      <c r="P305" s="11">
        <v>4</v>
      </c>
      <c r="Q305">
        <v>16527</v>
      </c>
    </row>
    <row r="306" spans="1:17" ht="12">
      <c r="A306" s="7">
        <v>42242.22916666667</v>
      </c>
      <c r="B306" t="s">
        <v>16</v>
      </c>
      <c r="C306" t="s">
        <v>562</v>
      </c>
      <c r="D306">
        <v>13</v>
      </c>
      <c r="E306">
        <v>8340</v>
      </c>
      <c r="F306">
        <v>22</v>
      </c>
      <c r="G306" s="8">
        <v>10.691406250000002</v>
      </c>
      <c r="H306" s="9">
        <v>3.73046875</v>
      </c>
      <c r="I306">
        <v>1</v>
      </c>
      <c r="J306">
        <v>1</v>
      </c>
      <c r="K306">
        <v>61.1875</v>
      </c>
      <c r="L306">
        <v>21.791666666666657</v>
      </c>
      <c r="M306" s="10">
        <v>10.288800503887884</v>
      </c>
      <c r="N306" t="s">
        <v>563</v>
      </c>
      <c r="O306" s="11">
        <v>6</v>
      </c>
      <c r="P306" s="11">
        <v>7</v>
      </c>
      <c r="Q306">
        <v>1996</v>
      </c>
    </row>
    <row r="307" spans="1:17" ht="12">
      <c r="A307" s="7">
        <v>42242.2375</v>
      </c>
      <c r="B307" t="s">
        <v>16</v>
      </c>
      <c r="C307" t="s">
        <v>564</v>
      </c>
      <c r="D307">
        <v>13</v>
      </c>
      <c r="E307">
        <v>8380</v>
      </c>
      <c r="F307">
        <v>22</v>
      </c>
      <c r="G307" s="8">
        <v>15.574218750000002</v>
      </c>
      <c r="H307" s="9">
        <v>3.681640625</v>
      </c>
      <c r="I307">
        <v>1</v>
      </c>
      <c r="J307">
        <v>1</v>
      </c>
      <c r="K307">
        <v>61.27083333333334</v>
      </c>
      <c r="L307">
        <v>21.708333333333343</v>
      </c>
      <c r="M307" s="10">
        <v>10.283673688126013</v>
      </c>
      <c r="N307" t="s">
        <v>565</v>
      </c>
      <c r="O307" s="11">
        <v>10</v>
      </c>
      <c r="P307" s="11">
        <v>2</v>
      </c>
      <c r="Q307">
        <v>1996</v>
      </c>
    </row>
    <row r="308" spans="1:17" ht="12">
      <c r="A308" s="7">
        <v>42242.245833333334</v>
      </c>
      <c r="B308" t="s">
        <v>16</v>
      </c>
      <c r="C308" t="s">
        <v>566</v>
      </c>
      <c r="D308">
        <v>13</v>
      </c>
      <c r="E308">
        <v>8340</v>
      </c>
      <c r="F308">
        <v>24</v>
      </c>
      <c r="G308" s="8">
        <v>10.691406250000002</v>
      </c>
      <c r="H308" s="9">
        <v>3.828125</v>
      </c>
      <c r="I308">
        <v>1</v>
      </c>
      <c r="J308">
        <v>1</v>
      </c>
      <c r="K308">
        <v>61.3125</v>
      </c>
      <c r="L308">
        <v>21.625</v>
      </c>
      <c r="M308" s="10">
        <v>6.42476845643537</v>
      </c>
      <c r="N308" t="s">
        <v>567</v>
      </c>
      <c r="O308" s="11">
        <v>7</v>
      </c>
      <c r="P308" s="11">
        <v>5</v>
      </c>
      <c r="Q308">
        <v>1996</v>
      </c>
    </row>
    <row r="309" spans="1:17" ht="12">
      <c r="A309" s="7">
        <v>42242.254166666666</v>
      </c>
      <c r="B309" t="s">
        <v>16</v>
      </c>
      <c r="C309" t="s">
        <v>568</v>
      </c>
      <c r="D309">
        <v>13</v>
      </c>
      <c r="E309">
        <v>8380</v>
      </c>
      <c r="F309">
        <v>24</v>
      </c>
      <c r="G309" s="8">
        <v>18.50390625</v>
      </c>
      <c r="H309" s="9">
        <v>4.072265625</v>
      </c>
      <c r="I309">
        <v>1</v>
      </c>
      <c r="J309">
        <v>1</v>
      </c>
      <c r="K309">
        <v>61.39583333333334</v>
      </c>
      <c r="L309">
        <v>21.541666666666657</v>
      </c>
      <c r="M309" s="10">
        <v>10.275996467500628</v>
      </c>
      <c r="N309" t="s">
        <v>569</v>
      </c>
      <c r="O309" s="11">
        <v>17</v>
      </c>
      <c r="P309" s="11">
        <v>5</v>
      </c>
      <c r="Q309">
        <v>2075</v>
      </c>
    </row>
    <row r="310" spans="1:17" ht="12">
      <c r="A310" s="7">
        <v>42242.2625</v>
      </c>
      <c r="B310" t="s">
        <v>16</v>
      </c>
      <c r="C310" t="s">
        <v>570</v>
      </c>
      <c r="D310">
        <v>13</v>
      </c>
      <c r="E310">
        <v>8440</v>
      </c>
      <c r="F310">
        <v>24</v>
      </c>
      <c r="G310" s="8">
        <v>13.621093750000002</v>
      </c>
      <c r="H310" s="9">
        <v>3.876953125</v>
      </c>
      <c r="I310">
        <v>1</v>
      </c>
      <c r="J310">
        <v>1</v>
      </c>
      <c r="K310">
        <v>61.47916666666666</v>
      </c>
      <c r="L310">
        <v>21.458333333333343</v>
      </c>
      <c r="M310" s="10">
        <v>10.270887068855426</v>
      </c>
      <c r="N310" t="s">
        <v>571</v>
      </c>
      <c r="O310" s="11">
        <v>15</v>
      </c>
      <c r="P310" s="11">
        <v>12</v>
      </c>
      <c r="Q310">
        <v>2052</v>
      </c>
    </row>
    <row r="311" spans="1:17" ht="12">
      <c r="A311" s="7">
        <v>42242.27083333333</v>
      </c>
      <c r="B311" t="s">
        <v>16</v>
      </c>
      <c r="C311" t="s">
        <v>572</v>
      </c>
      <c r="D311">
        <v>13</v>
      </c>
      <c r="E311">
        <v>8440</v>
      </c>
      <c r="F311">
        <v>24</v>
      </c>
      <c r="G311" s="8">
        <v>15.574218750000002</v>
      </c>
      <c r="H311" s="9">
        <v>3.828125</v>
      </c>
      <c r="I311">
        <v>1</v>
      </c>
      <c r="J311">
        <v>1</v>
      </c>
      <c r="K311">
        <v>61.52083333333334</v>
      </c>
      <c r="L311">
        <v>21.375</v>
      </c>
      <c r="M311" s="10">
        <v>6.404310635358099</v>
      </c>
      <c r="N311" t="s">
        <v>573</v>
      </c>
      <c r="O311" s="11">
        <v>9</v>
      </c>
      <c r="P311" s="11">
        <v>8</v>
      </c>
      <c r="Q311">
        <v>2052</v>
      </c>
    </row>
    <row r="312" spans="1:17" ht="12">
      <c r="A312" s="7">
        <v>42242.27916666667</v>
      </c>
      <c r="B312" t="s">
        <v>16</v>
      </c>
      <c r="C312" t="s">
        <v>574</v>
      </c>
      <c r="D312">
        <v>13</v>
      </c>
      <c r="E312">
        <v>8400</v>
      </c>
      <c r="F312">
        <v>26</v>
      </c>
      <c r="G312" s="8">
        <v>14.597656250000002</v>
      </c>
      <c r="H312" s="9">
        <v>3.828125</v>
      </c>
      <c r="I312">
        <v>1</v>
      </c>
      <c r="J312">
        <v>1</v>
      </c>
      <c r="K312">
        <v>61.60416666666666</v>
      </c>
      <c r="L312">
        <v>21.291666666666657</v>
      </c>
      <c r="M312" s="10">
        <v>10.263236226816197</v>
      </c>
      <c r="N312" t="s">
        <v>575</v>
      </c>
      <c r="O312" s="11">
        <v>17</v>
      </c>
      <c r="P312" s="11">
        <v>12</v>
      </c>
      <c r="Q312">
        <v>1929</v>
      </c>
    </row>
    <row r="313" spans="1:17" ht="12">
      <c r="A313" s="7">
        <v>42242.2875</v>
      </c>
      <c r="B313" t="s">
        <v>16</v>
      </c>
      <c r="C313" t="s">
        <v>576</v>
      </c>
      <c r="D313">
        <v>13</v>
      </c>
      <c r="E313">
        <v>8400</v>
      </c>
      <c r="F313">
        <v>26</v>
      </c>
      <c r="G313" s="8">
        <v>15.574218750000002</v>
      </c>
      <c r="H313" s="9">
        <v>3.828125</v>
      </c>
      <c r="I313">
        <v>1</v>
      </c>
      <c r="J313">
        <v>1</v>
      </c>
      <c r="K313">
        <v>61.6875</v>
      </c>
      <c r="L313">
        <v>21.208333333333343</v>
      </c>
      <c r="M313" s="10">
        <v>10.258144581085059</v>
      </c>
      <c r="N313" t="s">
        <v>577</v>
      </c>
      <c r="O313" s="11">
        <v>14</v>
      </c>
      <c r="P313" s="11">
        <v>13</v>
      </c>
      <c r="Q313">
        <v>1929</v>
      </c>
    </row>
    <row r="314" spans="1:17" ht="12">
      <c r="A314" s="7">
        <v>42242.29583333334</v>
      </c>
      <c r="B314" t="s">
        <v>16</v>
      </c>
      <c r="C314" t="s">
        <v>578</v>
      </c>
      <c r="D314">
        <v>13</v>
      </c>
      <c r="E314">
        <v>8420</v>
      </c>
      <c r="F314">
        <v>26</v>
      </c>
      <c r="G314" s="8">
        <v>18.50390625</v>
      </c>
      <c r="H314" s="9">
        <v>3.779296875</v>
      </c>
      <c r="I314">
        <v>1</v>
      </c>
      <c r="J314">
        <v>1</v>
      </c>
      <c r="K314">
        <v>61.77083333333334</v>
      </c>
      <c r="L314">
        <v>21.125</v>
      </c>
      <c r="M314" s="10">
        <v>10.253060130214672</v>
      </c>
      <c r="N314" t="s">
        <v>579</v>
      </c>
      <c r="O314" s="11">
        <v>12</v>
      </c>
      <c r="P314" s="11">
        <v>9</v>
      </c>
      <c r="Q314">
        <v>1824</v>
      </c>
    </row>
    <row r="315" spans="1:17" ht="12">
      <c r="A315" s="7">
        <v>42242.30416666667</v>
      </c>
      <c r="B315" t="s">
        <v>16</v>
      </c>
      <c r="C315" t="s">
        <v>580</v>
      </c>
      <c r="D315">
        <v>13</v>
      </c>
      <c r="E315">
        <v>8440</v>
      </c>
      <c r="F315">
        <v>30</v>
      </c>
      <c r="G315" s="8">
        <v>18.50390625</v>
      </c>
      <c r="H315" s="9">
        <v>3.828125</v>
      </c>
      <c r="I315">
        <v>1</v>
      </c>
      <c r="J315">
        <v>1</v>
      </c>
      <c r="K315">
        <v>61.85416666666666</v>
      </c>
      <c r="L315">
        <v>20.958333333333343</v>
      </c>
      <c r="M315" s="10">
        <v>12.747360228929512</v>
      </c>
      <c r="N315" t="s">
        <v>581</v>
      </c>
      <c r="O315" s="11">
        <v>15</v>
      </c>
      <c r="P315" s="11">
        <v>13</v>
      </c>
      <c r="Q315">
        <v>1929</v>
      </c>
    </row>
    <row r="316" spans="1:17" ht="12">
      <c r="A316" s="7">
        <v>42242.3125</v>
      </c>
      <c r="B316" t="s">
        <v>16</v>
      </c>
      <c r="C316" t="s">
        <v>582</v>
      </c>
      <c r="D316">
        <v>13</v>
      </c>
      <c r="E316">
        <v>8440</v>
      </c>
      <c r="F316">
        <v>28</v>
      </c>
      <c r="G316" s="8">
        <v>17.52734375</v>
      </c>
      <c r="H316" s="9">
        <v>4.072265625</v>
      </c>
      <c r="I316">
        <v>1</v>
      </c>
      <c r="J316">
        <v>1</v>
      </c>
      <c r="K316">
        <v>61.9375</v>
      </c>
      <c r="L316">
        <v>20.875</v>
      </c>
      <c r="M316" s="10">
        <v>10.242913030555185</v>
      </c>
      <c r="N316" t="s">
        <v>583</v>
      </c>
      <c r="O316" s="11">
        <v>8</v>
      </c>
      <c r="P316" s="11">
        <v>5</v>
      </c>
      <c r="Q316">
        <v>1607</v>
      </c>
    </row>
    <row r="317" spans="1:17" ht="12">
      <c r="A317" s="7">
        <v>42242.32083333333</v>
      </c>
      <c r="B317" t="s">
        <v>16</v>
      </c>
      <c r="C317" t="s">
        <v>584</v>
      </c>
      <c r="D317">
        <v>13</v>
      </c>
      <c r="E317">
        <v>8440</v>
      </c>
      <c r="F317">
        <v>28</v>
      </c>
      <c r="G317" s="8">
        <v>26.31640625</v>
      </c>
      <c r="H317" s="9">
        <v>3.876953125</v>
      </c>
      <c r="I317">
        <v>1</v>
      </c>
      <c r="J317">
        <v>1</v>
      </c>
      <c r="K317">
        <v>62.02083333333334</v>
      </c>
      <c r="L317">
        <v>20.791666666666657</v>
      </c>
      <c r="M317" s="10">
        <v>10.237850488768503</v>
      </c>
      <c r="N317" t="s">
        <v>585</v>
      </c>
      <c r="O317" s="11">
        <v>9</v>
      </c>
      <c r="P317" s="11">
        <v>10</v>
      </c>
      <c r="Q317">
        <v>1638</v>
      </c>
    </row>
    <row r="318" spans="1:17" ht="12">
      <c r="A318" s="7">
        <v>42242.32916666666</v>
      </c>
      <c r="B318" t="s">
        <v>16</v>
      </c>
      <c r="C318" t="s">
        <v>586</v>
      </c>
      <c r="D318">
        <v>13</v>
      </c>
      <c r="E318">
        <v>8440</v>
      </c>
      <c r="F318">
        <v>28</v>
      </c>
      <c r="G318" s="8">
        <v>21.43359375</v>
      </c>
      <c r="H318" s="9">
        <v>4.0234375</v>
      </c>
      <c r="I318">
        <v>1</v>
      </c>
      <c r="J318">
        <v>1</v>
      </c>
      <c r="K318">
        <v>62.10416666666666</v>
      </c>
      <c r="L318">
        <v>20.708333333333343</v>
      </c>
      <c r="M318" s="10">
        <v>10.232795357160212</v>
      </c>
      <c r="N318" t="s">
        <v>587</v>
      </c>
      <c r="O318" s="11">
        <v>8</v>
      </c>
      <c r="P318" s="11">
        <v>12</v>
      </c>
      <c r="Q318">
        <v>1672</v>
      </c>
    </row>
    <row r="319" spans="1:17" ht="12">
      <c r="A319" s="7">
        <v>42242.3375</v>
      </c>
      <c r="B319" t="s">
        <v>16</v>
      </c>
      <c r="C319" t="s">
        <v>588</v>
      </c>
      <c r="D319">
        <v>13</v>
      </c>
      <c r="E319">
        <v>8440</v>
      </c>
      <c r="F319">
        <v>28</v>
      </c>
      <c r="G319" s="8">
        <v>24.36328125</v>
      </c>
      <c r="H319" s="9">
        <v>4.072265625</v>
      </c>
      <c r="I319">
        <v>1</v>
      </c>
      <c r="J319">
        <v>1</v>
      </c>
      <c r="K319">
        <v>62.1875</v>
      </c>
      <c r="L319">
        <v>20.541666666666657</v>
      </c>
      <c r="M319" s="10">
        <v>12.682187040075723</v>
      </c>
      <c r="N319" t="s">
        <v>589</v>
      </c>
      <c r="O319" s="11">
        <v>6</v>
      </c>
      <c r="P319" s="11">
        <v>12</v>
      </c>
      <c r="Q319">
        <v>1710</v>
      </c>
    </row>
    <row r="320" spans="1:17" ht="12">
      <c r="A320" s="7">
        <v>42242.34583333333</v>
      </c>
      <c r="B320" t="s">
        <v>16</v>
      </c>
      <c r="C320" t="s">
        <v>590</v>
      </c>
      <c r="D320">
        <v>13</v>
      </c>
      <c r="E320">
        <v>8440</v>
      </c>
      <c r="F320">
        <v>28</v>
      </c>
      <c r="G320" s="8">
        <v>30.22265625</v>
      </c>
      <c r="H320" s="9">
        <v>3.974609375</v>
      </c>
      <c r="I320">
        <v>1</v>
      </c>
      <c r="J320">
        <v>1</v>
      </c>
      <c r="K320">
        <v>62.27083333333334</v>
      </c>
      <c r="L320">
        <v>20.458333333333343</v>
      </c>
      <c r="M320" s="10">
        <v>10.222707541240789</v>
      </c>
      <c r="N320" t="s">
        <v>591</v>
      </c>
      <c r="O320" s="11">
        <v>12</v>
      </c>
      <c r="P320" s="11">
        <v>12</v>
      </c>
      <c r="Q320">
        <v>1974</v>
      </c>
    </row>
    <row r="321" spans="1:17" ht="12">
      <c r="A321" s="7">
        <v>42242.35416666667</v>
      </c>
      <c r="B321" t="s">
        <v>16</v>
      </c>
      <c r="C321" t="s">
        <v>592</v>
      </c>
      <c r="D321">
        <v>13</v>
      </c>
      <c r="E321">
        <v>8460</v>
      </c>
      <c r="F321">
        <v>30</v>
      </c>
      <c r="G321" s="8">
        <v>26.31640625</v>
      </c>
      <c r="H321" s="9">
        <v>4.0234375</v>
      </c>
      <c r="I321">
        <v>1</v>
      </c>
      <c r="J321">
        <v>1</v>
      </c>
      <c r="K321">
        <v>62.35416666666666</v>
      </c>
      <c r="L321">
        <v>20.375</v>
      </c>
      <c r="M321" s="10">
        <v>10.21767496420935</v>
      </c>
      <c r="N321" t="s">
        <v>593</v>
      </c>
      <c r="O321" s="11">
        <v>10</v>
      </c>
      <c r="P321" s="11">
        <v>9</v>
      </c>
      <c r="Q321">
        <v>1974</v>
      </c>
    </row>
    <row r="322" spans="1:17" ht="12">
      <c r="A322" s="7">
        <v>42242.3625</v>
      </c>
      <c r="B322" t="s">
        <v>16</v>
      </c>
      <c r="C322" t="s">
        <v>594</v>
      </c>
      <c r="D322">
        <v>13</v>
      </c>
      <c r="E322">
        <v>8400</v>
      </c>
      <c r="F322">
        <v>30</v>
      </c>
      <c r="G322" s="8">
        <v>25.33984375</v>
      </c>
      <c r="H322" s="9">
        <v>4.072265625</v>
      </c>
      <c r="I322">
        <v>1</v>
      </c>
      <c r="J322">
        <v>1</v>
      </c>
      <c r="K322">
        <v>62.4375</v>
      </c>
      <c r="L322">
        <v>20.291666666666657</v>
      </c>
      <c r="M322" s="10">
        <v>10.212650012801255</v>
      </c>
      <c r="N322" t="s">
        <v>595</v>
      </c>
      <c r="O322" s="11">
        <v>10</v>
      </c>
      <c r="P322" s="11">
        <v>9</v>
      </c>
      <c r="Q322">
        <v>1974</v>
      </c>
    </row>
    <row r="323" spans="1:17" ht="12">
      <c r="A323" s="7">
        <v>42242.370833333334</v>
      </c>
      <c r="B323" t="s">
        <v>16</v>
      </c>
      <c r="C323" t="s">
        <v>596</v>
      </c>
      <c r="D323">
        <v>13</v>
      </c>
      <c r="E323">
        <v>8460</v>
      </c>
      <c r="F323">
        <v>30</v>
      </c>
      <c r="G323" s="8">
        <v>23.38671875</v>
      </c>
      <c r="H323" s="9">
        <v>4.169921875</v>
      </c>
      <c r="I323">
        <v>1</v>
      </c>
      <c r="J323">
        <v>1</v>
      </c>
      <c r="K323">
        <v>62.52083333333334</v>
      </c>
      <c r="L323">
        <v>20.125</v>
      </c>
      <c r="M323" s="10">
        <v>12.617196281776295</v>
      </c>
      <c r="N323" t="s">
        <v>597</v>
      </c>
      <c r="O323" s="11">
        <v>11</v>
      </c>
      <c r="P323" s="11">
        <v>10</v>
      </c>
      <c r="Q323">
        <v>1883</v>
      </c>
    </row>
    <row r="324" spans="1:17" ht="12">
      <c r="A324" s="7">
        <v>42242.379166666666</v>
      </c>
      <c r="B324" t="s">
        <v>16</v>
      </c>
      <c r="C324" t="s">
        <v>598</v>
      </c>
      <c r="D324">
        <v>13</v>
      </c>
      <c r="E324">
        <v>8480</v>
      </c>
      <c r="F324">
        <v>28</v>
      </c>
      <c r="G324" s="8">
        <v>23.38671875</v>
      </c>
      <c r="H324" s="9">
        <v>4.072265625</v>
      </c>
      <c r="I324">
        <v>1</v>
      </c>
      <c r="J324">
        <v>1</v>
      </c>
      <c r="K324">
        <v>62.60416666666666</v>
      </c>
      <c r="L324">
        <v>20.041666666666657</v>
      </c>
      <c r="M324" s="10">
        <v>10.202623201953463</v>
      </c>
      <c r="N324" t="s">
        <v>599</v>
      </c>
      <c r="O324" s="11">
        <v>10</v>
      </c>
      <c r="P324" s="11">
        <v>17</v>
      </c>
      <c r="Q324">
        <v>1974</v>
      </c>
    </row>
    <row r="325" spans="1:17" ht="12">
      <c r="A325" s="7">
        <v>42242.3875</v>
      </c>
      <c r="B325" t="s">
        <v>16</v>
      </c>
      <c r="C325" t="s">
        <v>600</v>
      </c>
      <c r="D325">
        <v>13</v>
      </c>
      <c r="E325">
        <v>8460</v>
      </c>
      <c r="F325">
        <v>28</v>
      </c>
      <c r="G325" s="8">
        <v>21.43359375</v>
      </c>
      <c r="H325" s="9">
        <v>4.0234375</v>
      </c>
      <c r="I325">
        <v>1</v>
      </c>
      <c r="J325">
        <v>1</v>
      </c>
      <c r="K325">
        <v>62.6875</v>
      </c>
      <c r="L325">
        <v>19.958333333333343</v>
      </c>
      <c r="M325" s="10">
        <v>10.19762145050644</v>
      </c>
      <c r="N325" t="s">
        <v>601</v>
      </c>
      <c r="O325" s="11">
        <v>18</v>
      </c>
      <c r="P325" s="11">
        <v>14</v>
      </c>
      <c r="Q325">
        <v>1887</v>
      </c>
    </row>
    <row r="326" spans="1:17" ht="12">
      <c r="A326" s="7">
        <v>42242.39583333333</v>
      </c>
      <c r="B326" t="s">
        <v>16</v>
      </c>
      <c r="C326" t="s">
        <v>602</v>
      </c>
      <c r="D326">
        <v>13</v>
      </c>
      <c r="E326">
        <v>8440</v>
      </c>
      <c r="F326">
        <v>28</v>
      </c>
      <c r="G326" s="8">
        <v>21.43359375</v>
      </c>
      <c r="H326" s="9">
        <v>4.12109375</v>
      </c>
      <c r="I326">
        <v>1</v>
      </c>
      <c r="J326">
        <v>1</v>
      </c>
      <c r="K326">
        <v>62.77083333333334</v>
      </c>
      <c r="L326">
        <v>19.791666666666657</v>
      </c>
      <c r="M326" s="10">
        <v>12.568579964688984</v>
      </c>
      <c r="N326" t="s">
        <v>603</v>
      </c>
      <c r="O326" s="11">
        <v>15</v>
      </c>
      <c r="P326" s="11">
        <v>11</v>
      </c>
      <c r="Q326">
        <v>1671</v>
      </c>
    </row>
    <row r="327" spans="1:17" ht="12">
      <c r="A327" s="7">
        <v>42242.40416666667</v>
      </c>
      <c r="B327" t="s">
        <v>16</v>
      </c>
      <c r="C327" t="s">
        <v>604</v>
      </c>
      <c r="D327">
        <v>13</v>
      </c>
      <c r="E327">
        <v>8480</v>
      </c>
      <c r="F327">
        <v>28</v>
      </c>
      <c r="G327" s="8">
        <v>22.41015625</v>
      </c>
      <c r="H327" s="9">
        <v>4.0234375</v>
      </c>
      <c r="I327">
        <v>1</v>
      </c>
      <c r="J327">
        <v>1</v>
      </c>
      <c r="K327">
        <v>62.85416666666666</v>
      </c>
      <c r="L327">
        <v>19.708333333333343</v>
      </c>
      <c r="M327" s="10">
        <v>10.187641523333202</v>
      </c>
      <c r="N327" t="s">
        <v>605</v>
      </c>
      <c r="O327" s="11">
        <v>4</v>
      </c>
      <c r="P327" s="11">
        <v>11</v>
      </c>
      <c r="Q327">
        <v>1671</v>
      </c>
    </row>
    <row r="328" spans="1:17" ht="12">
      <c r="A328" s="7">
        <v>42242.4125</v>
      </c>
      <c r="B328" t="s">
        <v>16</v>
      </c>
      <c r="C328" t="s">
        <v>606</v>
      </c>
      <c r="D328">
        <v>13</v>
      </c>
      <c r="E328">
        <v>8460</v>
      </c>
      <c r="F328">
        <v>28</v>
      </c>
      <c r="G328" s="8">
        <v>28.26953125</v>
      </c>
      <c r="H328" s="9">
        <v>4.169921875</v>
      </c>
      <c r="I328">
        <v>1</v>
      </c>
      <c r="J328">
        <v>1</v>
      </c>
      <c r="K328">
        <v>62.9375</v>
      </c>
      <c r="L328">
        <v>19.625</v>
      </c>
      <c r="M328" s="10">
        <v>10.182663456127322</v>
      </c>
      <c r="N328" t="s">
        <v>607</v>
      </c>
      <c r="O328" s="11">
        <v>10</v>
      </c>
      <c r="P328" s="11">
        <v>10</v>
      </c>
      <c r="Q328">
        <v>1721</v>
      </c>
    </row>
    <row r="329" spans="1:17" ht="12">
      <c r="A329" s="7">
        <v>42242.42083333334</v>
      </c>
      <c r="B329" t="s">
        <v>16</v>
      </c>
      <c r="C329" t="s">
        <v>608</v>
      </c>
      <c r="D329">
        <v>13</v>
      </c>
      <c r="E329">
        <v>8460</v>
      </c>
      <c r="F329">
        <v>28</v>
      </c>
      <c r="G329" s="8">
        <v>33.15234375</v>
      </c>
      <c r="H329" s="9">
        <v>3.974609375</v>
      </c>
      <c r="I329">
        <v>1</v>
      </c>
      <c r="J329">
        <v>1</v>
      </c>
      <c r="K329">
        <v>63.02083333333334</v>
      </c>
      <c r="L329">
        <v>19.541666666666657</v>
      </c>
      <c r="M329" s="10">
        <v>10.177693390561984</v>
      </c>
      <c r="N329" t="s">
        <v>609</v>
      </c>
      <c r="O329" s="11">
        <v>13</v>
      </c>
      <c r="P329" s="11">
        <v>10</v>
      </c>
      <c r="Q329">
        <v>1952</v>
      </c>
    </row>
    <row r="330" spans="1:17" ht="12">
      <c r="A330" s="7">
        <v>42242.42916666667</v>
      </c>
      <c r="B330" t="s">
        <v>16</v>
      </c>
      <c r="C330" t="s">
        <v>610</v>
      </c>
      <c r="D330">
        <v>13</v>
      </c>
      <c r="E330">
        <v>8480</v>
      </c>
      <c r="F330">
        <v>28</v>
      </c>
      <c r="G330" s="8">
        <v>30.22265625</v>
      </c>
      <c r="H330" s="9">
        <v>4.072265625</v>
      </c>
      <c r="I330">
        <v>1</v>
      </c>
      <c r="J330">
        <v>1</v>
      </c>
      <c r="K330">
        <v>63.10416666666666</v>
      </c>
      <c r="L330">
        <v>19.375</v>
      </c>
      <c r="M330" s="10">
        <v>12.503936710511146</v>
      </c>
      <c r="N330" t="s">
        <v>611</v>
      </c>
      <c r="O330" s="11">
        <v>7</v>
      </c>
      <c r="P330" s="11">
        <v>12</v>
      </c>
      <c r="Q330">
        <v>1620</v>
      </c>
    </row>
    <row r="331" spans="1:17" ht="12">
      <c r="A331" s="7">
        <v>42242.4375</v>
      </c>
      <c r="B331" t="s">
        <v>16</v>
      </c>
      <c r="C331" t="s">
        <v>612</v>
      </c>
      <c r="D331">
        <v>13</v>
      </c>
      <c r="E331">
        <v>8480</v>
      </c>
      <c r="F331">
        <v>26</v>
      </c>
      <c r="G331" s="8">
        <v>33.15234375</v>
      </c>
      <c r="H331" s="9">
        <v>4.072265625</v>
      </c>
      <c r="I331">
        <v>1</v>
      </c>
      <c r="J331">
        <v>1</v>
      </c>
      <c r="K331">
        <v>63.14583333333334</v>
      </c>
      <c r="L331">
        <v>19.458333333333343</v>
      </c>
      <c r="M331" s="10">
        <v>6.2459227815118386</v>
      </c>
      <c r="N331" t="s">
        <v>613</v>
      </c>
      <c r="O331" s="11">
        <v>11</v>
      </c>
      <c r="P331" s="11">
        <v>14</v>
      </c>
      <c r="Q331">
        <v>1753</v>
      </c>
    </row>
    <row r="332" spans="1:17" ht="12">
      <c r="A332" s="7">
        <v>42242.44583333333</v>
      </c>
      <c r="B332" t="s">
        <v>16</v>
      </c>
      <c r="C332" t="s">
        <v>614</v>
      </c>
      <c r="D332">
        <v>13</v>
      </c>
      <c r="E332">
        <v>8460</v>
      </c>
      <c r="F332">
        <v>26</v>
      </c>
      <c r="G332" s="8">
        <v>32.17578125</v>
      </c>
      <c r="H332" s="9">
        <v>4.072265625</v>
      </c>
      <c r="I332">
        <v>1</v>
      </c>
      <c r="J332">
        <v>1</v>
      </c>
      <c r="K332">
        <v>63.27083333333334</v>
      </c>
      <c r="L332">
        <v>19.208333333333343</v>
      </c>
      <c r="M332" s="10">
        <v>18.713568524885535</v>
      </c>
      <c r="N332" t="s">
        <v>615</v>
      </c>
      <c r="O332" s="11">
        <v>7</v>
      </c>
      <c r="P332" s="11">
        <v>14</v>
      </c>
      <c r="Q332">
        <v>1681</v>
      </c>
    </row>
    <row r="333" spans="1:17" ht="12">
      <c r="A333" s="7">
        <v>42242.45416666666</v>
      </c>
      <c r="B333" t="s">
        <v>16</v>
      </c>
      <c r="C333" t="s">
        <v>616</v>
      </c>
      <c r="D333">
        <v>13</v>
      </c>
      <c r="E333">
        <v>8500</v>
      </c>
      <c r="F333">
        <v>26</v>
      </c>
      <c r="G333" s="8">
        <v>32.17578125</v>
      </c>
      <c r="H333" s="9">
        <v>4.0234375</v>
      </c>
      <c r="I333">
        <v>1</v>
      </c>
      <c r="J333">
        <v>1</v>
      </c>
      <c r="K333">
        <v>63.35416666666666</v>
      </c>
      <c r="L333">
        <v>19.125</v>
      </c>
      <c r="M333" s="10">
        <v>10.157894229769385</v>
      </c>
      <c r="N333" t="s">
        <v>617</v>
      </c>
      <c r="O333" s="11">
        <v>6</v>
      </c>
      <c r="P333" s="11">
        <v>4</v>
      </c>
      <c r="Q333">
        <v>1952</v>
      </c>
    </row>
    <row r="334" spans="1:17" ht="12">
      <c r="A334" s="7">
        <v>42242.4625</v>
      </c>
      <c r="B334" t="s">
        <v>16</v>
      </c>
      <c r="C334" t="s">
        <v>618</v>
      </c>
      <c r="D334">
        <v>13</v>
      </c>
      <c r="E334">
        <v>8480</v>
      </c>
      <c r="F334">
        <v>26</v>
      </c>
      <c r="G334" s="8">
        <v>25.33984375</v>
      </c>
      <c r="H334" s="9">
        <v>4.12109375</v>
      </c>
      <c r="I334">
        <v>1</v>
      </c>
      <c r="J334">
        <v>1</v>
      </c>
      <c r="K334">
        <v>63.4375</v>
      </c>
      <c r="L334">
        <v>19.041666666666657</v>
      </c>
      <c r="M334" s="10">
        <v>10.152964983963807</v>
      </c>
      <c r="N334" t="s">
        <v>619</v>
      </c>
      <c r="O334" s="11">
        <v>6</v>
      </c>
      <c r="P334" s="11">
        <v>4</v>
      </c>
      <c r="Q334">
        <v>2036</v>
      </c>
    </row>
    <row r="335" spans="1:17" ht="12">
      <c r="A335" s="7">
        <v>42242.47083333333</v>
      </c>
      <c r="B335" t="s">
        <v>16</v>
      </c>
      <c r="C335" t="s">
        <v>620</v>
      </c>
      <c r="D335">
        <v>13</v>
      </c>
      <c r="E335">
        <v>8480</v>
      </c>
      <c r="F335">
        <v>26</v>
      </c>
      <c r="G335" s="8">
        <v>26.31640625</v>
      </c>
      <c r="H335" s="9">
        <v>4.51171875</v>
      </c>
      <c r="I335">
        <v>1</v>
      </c>
      <c r="J335">
        <v>1</v>
      </c>
      <c r="K335">
        <v>63.52083333333334</v>
      </c>
      <c r="L335">
        <v>18.958333333333343</v>
      </c>
      <c r="M335" s="10">
        <v>10.148044063068056</v>
      </c>
      <c r="N335" t="s">
        <v>621</v>
      </c>
      <c r="O335" s="11">
        <v>9</v>
      </c>
      <c r="P335" s="11">
        <v>5</v>
      </c>
      <c r="Q335">
        <v>1705</v>
      </c>
    </row>
    <row r="336" spans="1:17" ht="12">
      <c r="A336" s="7">
        <v>42242.47916666667</v>
      </c>
      <c r="B336" t="s">
        <v>16</v>
      </c>
      <c r="C336" t="s">
        <v>622</v>
      </c>
      <c r="D336">
        <v>13</v>
      </c>
      <c r="E336">
        <v>8480</v>
      </c>
      <c r="F336">
        <v>28</v>
      </c>
      <c r="G336" s="8">
        <v>33.15234375</v>
      </c>
      <c r="H336" s="9">
        <v>4.169921875</v>
      </c>
      <c r="I336">
        <v>1</v>
      </c>
      <c r="J336">
        <v>1</v>
      </c>
      <c r="K336">
        <v>63.60416666666666</v>
      </c>
      <c r="L336">
        <v>18.875</v>
      </c>
      <c r="M336" s="10">
        <v>10.14313152096035</v>
      </c>
      <c r="N336" t="s">
        <v>623</v>
      </c>
      <c r="O336" s="11">
        <v>9</v>
      </c>
      <c r="P336" s="11">
        <v>3</v>
      </c>
      <c r="Q336">
        <v>1690</v>
      </c>
    </row>
    <row r="337" spans="1:17" ht="12">
      <c r="A337" s="7">
        <v>42242.4875</v>
      </c>
      <c r="B337" t="s">
        <v>16</v>
      </c>
      <c r="C337" t="s">
        <v>624</v>
      </c>
      <c r="D337">
        <v>13</v>
      </c>
      <c r="E337">
        <v>8460</v>
      </c>
      <c r="F337">
        <v>26</v>
      </c>
      <c r="G337" s="8">
        <v>35.10546875</v>
      </c>
      <c r="H337" s="9">
        <v>3.974609375</v>
      </c>
      <c r="I337">
        <v>1</v>
      </c>
      <c r="J337">
        <v>1</v>
      </c>
      <c r="K337">
        <v>63.6875</v>
      </c>
      <c r="L337">
        <v>18.791666666666657</v>
      </c>
      <c r="M337" s="10">
        <v>10.13822741160378</v>
      </c>
      <c r="N337" t="s">
        <v>625</v>
      </c>
      <c r="O337" s="11">
        <v>8</v>
      </c>
      <c r="P337" s="11">
        <v>2</v>
      </c>
      <c r="Q337">
        <v>1706</v>
      </c>
    </row>
    <row r="338" spans="1:17" ht="12">
      <c r="A338" s="7">
        <v>42242.495833333334</v>
      </c>
      <c r="B338" t="s">
        <v>16</v>
      </c>
      <c r="C338" t="s">
        <v>626</v>
      </c>
      <c r="D338">
        <v>13</v>
      </c>
      <c r="E338">
        <v>8500</v>
      </c>
      <c r="F338">
        <v>24</v>
      </c>
      <c r="G338" s="8">
        <v>33.15234375</v>
      </c>
      <c r="H338" s="9">
        <v>4.072265625</v>
      </c>
      <c r="I338">
        <v>1</v>
      </c>
      <c r="J338">
        <v>1</v>
      </c>
      <c r="K338">
        <v>63.77083333333334</v>
      </c>
      <c r="L338">
        <v>18.708333333333343</v>
      </c>
      <c r="M338" s="10">
        <v>10.13333178904207</v>
      </c>
      <c r="N338" t="s">
        <v>627</v>
      </c>
      <c r="O338" s="11">
        <v>4</v>
      </c>
      <c r="P338" s="11">
        <v>7</v>
      </c>
      <c r="Q338">
        <v>1535</v>
      </c>
    </row>
    <row r="339" spans="1:17" ht="12">
      <c r="A339" s="7">
        <v>42242.504166666666</v>
      </c>
      <c r="B339" t="s">
        <v>16</v>
      </c>
      <c r="C339" t="s">
        <v>628</v>
      </c>
      <c r="D339">
        <v>13</v>
      </c>
      <c r="E339">
        <v>8480</v>
      </c>
      <c r="F339">
        <v>24</v>
      </c>
      <c r="G339" s="8">
        <v>30.22265625</v>
      </c>
      <c r="H339" s="9">
        <v>4.12109375</v>
      </c>
      <c r="I339">
        <v>1</v>
      </c>
      <c r="J339">
        <v>1</v>
      </c>
      <c r="K339">
        <v>63.85416666666666</v>
      </c>
      <c r="L339">
        <v>18.541666666666657</v>
      </c>
      <c r="M339" s="10">
        <v>12.359293994726015</v>
      </c>
      <c r="N339" t="s">
        <v>629</v>
      </c>
      <c r="O339" s="11">
        <v>6</v>
      </c>
      <c r="P339" s="11">
        <v>2</v>
      </c>
      <c r="Q339">
        <v>1681</v>
      </c>
    </row>
    <row r="340" spans="1:17" ht="12">
      <c r="A340" s="7">
        <v>42242.5125</v>
      </c>
      <c r="B340" t="s">
        <v>16</v>
      </c>
      <c r="C340" t="s">
        <v>630</v>
      </c>
      <c r="D340">
        <v>13</v>
      </c>
      <c r="E340">
        <v>8500</v>
      </c>
      <c r="F340">
        <v>22</v>
      </c>
      <c r="G340" s="8">
        <v>29.24609375</v>
      </c>
      <c r="H340" s="9">
        <v>4.12109375</v>
      </c>
      <c r="I340">
        <v>1</v>
      </c>
      <c r="J340">
        <v>1</v>
      </c>
      <c r="K340">
        <v>63.89583333333334</v>
      </c>
      <c r="L340">
        <v>18.458333333333343</v>
      </c>
      <c r="M340" s="10">
        <v>6.173649937689815</v>
      </c>
      <c r="N340" t="s">
        <v>631</v>
      </c>
      <c r="O340" s="11">
        <v>3</v>
      </c>
      <c r="P340" s="11">
        <v>4</v>
      </c>
      <c r="Q340">
        <v>1681</v>
      </c>
    </row>
    <row r="341" spans="1:17" ht="12">
      <c r="A341" s="7">
        <v>42242.52083333333</v>
      </c>
      <c r="B341" t="s">
        <v>16</v>
      </c>
      <c r="C341" t="s">
        <v>632</v>
      </c>
      <c r="D341">
        <v>13</v>
      </c>
      <c r="E341">
        <v>8440</v>
      </c>
      <c r="F341">
        <v>24</v>
      </c>
      <c r="G341" s="8">
        <v>29.24609375</v>
      </c>
      <c r="H341" s="9">
        <v>4.072265625</v>
      </c>
      <c r="I341">
        <v>1</v>
      </c>
      <c r="J341">
        <v>1</v>
      </c>
      <c r="K341">
        <v>63.97916666666666</v>
      </c>
      <c r="L341">
        <v>18.375</v>
      </c>
      <c r="M341" s="10">
        <v>10.121130213456285</v>
      </c>
      <c r="N341" t="s">
        <v>633</v>
      </c>
      <c r="O341" s="11">
        <v>3</v>
      </c>
      <c r="P341" s="11">
        <v>6</v>
      </c>
      <c r="Q341">
        <v>1509</v>
      </c>
    </row>
    <row r="342" spans="1:17" ht="12">
      <c r="A342" s="7">
        <v>42242.52916666667</v>
      </c>
      <c r="B342" t="s">
        <v>16</v>
      </c>
      <c r="C342" t="s">
        <v>634</v>
      </c>
      <c r="D342">
        <v>13</v>
      </c>
      <c r="E342">
        <v>8480</v>
      </c>
      <c r="F342">
        <v>22</v>
      </c>
      <c r="G342" s="8">
        <v>22.41015625</v>
      </c>
      <c r="H342" s="9">
        <v>4.21875</v>
      </c>
      <c r="I342">
        <v>1</v>
      </c>
      <c r="J342">
        <v>1</v>
      </c>
      <c r="K342">
        <v>64.02083333333334</v>
      </c>
      <c r="L342">
        <v>18.291666666666657</v>
      </c>
      <c r="M342" s="10">
        <v>6.161662824392773</v>
      </c>
      <c r="N342" t="s">
        <v>635</v>
      </c>
      <c r="O342" s="11">
        <v>10</v>
      </c>
      <c r="P342" s="11">
        <v>4</v>
      </c>
      <c r="Q342">
        <v>1780</v>
      </c>
    </row>
    <row r="343" spans="1:17" ht="12">
      <c r="A343" s="7">
        <v>42242.5375</v>
      </c>
      <c r="B343" t="s">
        <v>16</v>
      </c>
      <c r="C343" t="s">
        <v>636</v>
      </c>
      <c r="D343">
        <v>13</v>
      </c>
      <c r="E343">
        <v>8480</v>
      </c>
      <c r="F343">
        <v>24</v>
      </c>
      <c r="G343" s="8">
        <v>26.31640625</v>
      </c>
      <c r="H343" s="9">
        <v>4.072265625</v>
      </c>
      <c r="I343">
        <v>1</v>
      </c>
      <c r="J343">
        <v>1</v>
      </c>
      <c r="K343">
        <v>64.10416666666666</v>
      </c>
      <c r="L343">
        <v>18.208333333333343</v>
      </c>
      <c r="M343" s="10">
        <v>10.113835238103523</v>
      </c>
      <c r="N343" t="s">
        <v>637</v>
      </c>
      <c r="O343" s="11">
        <v>6</v>
      </c>
      <c r="P343" s="11">
        <v>8</v>
      </c>
      <c r="Q343">
        <v>1707</v>
      </c>
    </row>
    <row r="344" spans="1:17" ht="12">
      <c r="A344" s="7">
        <v>42242.54583333334</v>
      </c>
      <c r="B344" t="s">
        <v>16</v>
      </c>
      <c r="C344" t="s">
        <v>638</v>
      </c>
      <c r="D344">
        <v>13</v>
      </c>
      <c r="E344">
        <v>8480</v>
      </c>
      <c r="F344">
        <v>22</v>
      </c>
      <c r="G344" s="8">
        <v>28.26953125</v>
      </c>
      <c r="H344" s="9">
        <v>4.12109375</v>
      </c>
      <c r="I344">
        <v>1</v>
      </c>
      <c r="J344">
        <v>1</v>
      </c>
      <c r="K344">
        <v>64.1875</v>
      </c>
      <c r="L344">
        <v>18.041666666666657</v>
      </c>
      <c r="M344" s="10">
        <v>12.295394148908608</v>
      </c>
      <c r="N344" t="s">
        <v>639</v>
      </c>
      <c r="O344" s="11">
        <v>9</v>
      </c>
      <c r="P344" s="11">
        <v>7</v>
      </c>
      <c r="Q344">
        <v>2086</v>
      </c>
    </row>
    <row r="345" spans="1:17" ht="12">
      <c r="A345" s="7">
        <v>42242.55416666667</v>
      </c>
      <c r="B345" t="s">
        <v>16</v>
      </c>
      <c r="C345" t="s">
        <v>640</v>
      </c>
      <c r="D345">
        <v>13</v>
      </c>
      <c r="E345">
        <v>8480</v>
      </c>
      <c r="F345">
        <v>22</v>
      </c>
      <c r="G345" s="8">
        <v>18.50390625</v>
      </c>
      <c r="H345" s="9">
        <v>4.21875</v>
      </c>
      <c r="I345">
        <v>1</v>
      </c>
      <c r="J345">
        <v>1</v>
      </c>
      <c r="K345">
        <v>64.22916666666666</v>
      </c>
      <c r="L345">
        <v>17.958333333333343</v>
      </c>
      <c r="M345" s="10">
        <v>6.141723462395803</v>
      </c>
      <c r="N345" t="s">
        <v>641</v>
      </c>
      <c r="O345" s="11">
        <v>7</v>
      </c>
      <c r="P345" s="11">
        <v>5</v>
      </c>
      <c r="Q345">
        <v>1742</v>
      </c>
    </row>
    <row r="346" spans="1:17" ht="12">
      <c r="A346" s="7">
        <v>42242.5625</v>
      </c>
      <c r="B346" t="s">
        <v>16</v>
      </c>
      <c r="C346" t="s">
        <v>642</v>
      </c>
      <c r="D346">
        <v>13</v>
      </c>
      <c r="E346">
        <v>8480</v>
      </c>
      <c r="F346">
        <v>24</v>
      </c>
      <c r="G346" s="8">
        <v>21.43359375</v>
      </c>
      <c r="H346" s="9">
        <v>4.169921875</v>
      </c>
      <c r="I346">
        <v>1</v>
      </c>
      <c r="J346">
        <v>1</v>
      </c>
      <c r="K346">
        <v>64.3125</v>
      </c>
      <c r="L346">
        <v>17.875</v>
      </c>
      <c r="M346" s="10">
        <v>10.101720811915776</v>
      </c>
      <c r="N346" t="s">
        <v>643</v>
      </c>
      <c r="O346" s="11">
        <v>3</v>
      </c>
      <c r="P346" s="11">
        <v>5</v>
      </c>
      <c r="Q346">
        <v>1549</v>
      </c>
    </row>
    <row r="347" spans="1:17" ht="12">
      <c r="A347" s="7">
        <v>42242.57083333333</v>
      </c>
      <c r="B347" t="s">
        <v>16</v>
      </c>
      <c r="C347" t="s">
        <v>644</v>
      </c>
      <c r="D347">
        <v>13</v>
      </c>
      <c r="E347">
        <v>8460</v>
      </c>
      <c r="F347">
        <v>22</v>
      </c>
      <c r="G347" s="8">
        <v>18.50390625</v>
      </c>
      <c r="H347" s="9">
        <v>4.12109375</v>
      </c>
      <c r="I347">
        <v>1</v>
      </c>
      <c r="J347">
        <v>1</v>
      </c>
      <c r="K347">
        <v>64.35416666666666</v>
      </c>
      <c r="L347">
        <v>17.791666666666657</v>
      </c>
      <c r="M347" s="10">
        <v>6.129783881726687</v>
      </c>
      <c r="N347" t="s">
        <v>645</v>
      </c>
      <c r="O347" s="11">
        <v>4</v>
      </c>
      <c r="P347" s="11">
        <v>3</v>
      </c>
      <c r="Q347">
        <v>1742</v>
      </c>
    </row>
    <row r="348" spans="1:17" ht="12">
      <c r="A348" s="7">
        <v>42242.5875</v>
      </c>
      <c r="B348" t="s">
        <v>16</v>
      </c>
      <c r="C348" t="s">
        <v>646</v>
      </c>
      <c r="D348">
        <v>13</v>
      </c>
      <c r="O348" s="11">
        <v>1</v>
      </c>
      <c r="Q348">
        <v>1225</v>
      </c>
    </row>
    <row r="349" spans="1:17" ht="12">
      <c r="A349" s="7">
        <v>42242.60416666667</v>
      </c>
      <c r="B349" t="s">
        <v>16</v>
      </c>
      <c r="C349" t="s">
        <v>646</v>
      </c>
      <c r="D349">
        <v>13</v>
      </c>
      <c r="O349" s="11">
        <v>1</v>
      </c>
      <c r="Q349">
        <v>1549</v>
      </c>
    </row>
    <row r="350" spans="1:17" ht="12">
      <c r="A350" s="7">
        <v>42242.620833333334</v>
      </c>
      <c r="B350" t="s">
        <v>16</v>
      </c>
      <c r="C350" t="s">
        <v>647</v>
      </c>
      <c r="D350">
        <v>13</v>
      </c>
      <c r="E350">
        <v>8440</v>
      </c>
      <c r="F350">
        <v>18</v>
      </c>
      <c r="G350" s="8">
        <v>19.48046875</v>
      </c>
      <c r="H350" s="9">
        <v>4.072265625</v>
      </c>
      <c r="I350">
        <v>1</v>
      </c>
      <c r="J350">
        <v>1</v>
      </c>
      <c r="K350">
        <v>64.72916666666666</v>
      </c>
      <c r="L350">
        <v>17.291666666666657</v>
      </c>
      <c r="M350" s="10">
        <v>48.060915520018206</v>
      </c>
      <c r="N350" t="s">
        <v>648</v>
      </c>
      <c r="O350" s="11">
        <v>1</v>
      </c>
      <c r="P350" s="11">
        <v>1</v>
      </c>
      <c r="Q350">
        <v>1484</v>
      </c>
    </row>
    <row r="351" spans="1:17" ht="12">
      <c r="A351" s="7">
        <v>42242.629166666666</v>
      </c>
      <c r="B351" t="s">
        <v>16</v>
      </c>
      <c r="C351" t="s">
        <v>646</v>
      </c>
      <c r="D351">
        <v>13</v>
      </c>
      <c r="O351" s="11">
        <v>2</v>
      </c>
      <c r="Q351">
        <v>1941</v>
      </c>
    </row>
    <row r="352" spans="1:17" ht="12">
      <c r="A352" s="7">
        <v>42242.6375</v>
      </c>
      <c r="B352" t="s">
        <v>16</v>
      </c>
      <c r="C352" t="s">
        <v>649</v>
      </c>
      <c r="D352">
        <v>13</v>
      </c>
      <c r="E352">
        <v>8420</v>
      </c>
      <c r="F352">
        <v>18</v>
      </c>
      <c r="G352" s="8">
        <v>16.55078125</v>
      </c>
      <c r="H352" s="9">
        <v>4.365234375</v>
      </c>
      <c r="I352">
        <v>1</v>
      </c>
      <c r="J352">
        <v>1</v>
      </c>
      <c r="K352">
        <v>64.77083333333334</v>
      </c>
      <c r="L352">
        <v>17.208333333333343</v>
      </c>
      <c r="M352" s="10">
        <v>6.090120308235539</v>
      </c>
      <c r="N352" t="s">
        <v>650</v>
      </c>
      <c r="O352" s="11">
        <v>3</v>
      </c>
      <c r="P352" s="11">
        <v>1</v>
      </c>
      <c r="Q352">
        <v>1484</v>
      </c>
    </row>
    <row r="353" spans="1:17" ht="12">
      <c r="A353" s="7">
        <v>42242.64583333333</v>
      </c>
      <c r="B353" t="s">
        <v>16</v>
      </c>
      <c r="C353" t="s">
        <v>651</v>
      </c>
      <c r="D353">
        <v>13</v>
      </c>
      <c r="E353">
        <v>8420</v>
      </c>
      <c r="F353">
        <v>16</v>
      </c>
      <c r="G353" s="8">
        <v>14.597656250000002</v>
      </c>
      <c r="H353" s="9">
        <v>4.365234375</v>
      </c>
      <c r="I353">
        <v>1</v>
      </c>
      <c r="J353">
        <v>1</v>
      </c>
      <c r="K353">
        <v>64.89583333333334</v>
      </c>
      <c r="L353">
        <v>17.041666666666657</v>
      </c>
      <c r="M353" s="10">
        <v>15.978167609653365</v>
      </c>
      <c r="N353" t="s">
        <v>652</v>
      </c>
      <c r="O353" s="11">
        <v>2</v>
      </c>
      <c r="P353" s="11">
        <v>2</v>
      </c>
      <c r="Q353">
        <v>1621</v>
      </c>
    </row>
    <row r="354" spans="1:17" ht="12">
      <c r="A354" s="7">
        <v>42242.65416666667</v>
      </c>
      <c r="B354" t="s">
        <v>16</v>
      </c>
      <c r="C354" t="s">
        <v>653</v>
      </c>
      <c r="D354">
        <v>13</v>
      </c>
      <c r="E354">
        <v>8420</v>
      </c>
      <c r="F354">
        <v>16</v>
      </c>
      <c r="G354" s="8">
        <v>15.574218750000002</v>
      </c>
      <c r="H354" s="9">
        <v>4.0234375</v>
      </c>
      <c r="I354">
        <v>1</v>
      </c>
      <c r="J354">
        <v>1</v>
      </c>
      <c r="K354">
        <v>64.9375</v>
      </c>
      <c r="L354">
        <v>16.958333333333343</v>
      </c>
      <c r="M354" s="10">
        <v>6.074315029976522</v>
      </c>
      <c r="N354" t="s">
        <v>654</v>
      </c>
      <c r="O354" s="11">
        <v>8</v>
      </c>
      <c r="P354" s="11">
        <v>7</v>
      </c>
      <c r="Q354">
        <v>1941</v>
      </c>
    </row>
    <row r="355" spans="1:17" ht="12">
      <c r="A355" s="7">
        <v>42242.6625</v>
      </c>
      <c r="B355" t="s">
        <v>16</v>
      </c>
      <c r="C355" t="s">
        <v>655</v>
      </c>
      <c r="D355">
        <v>13</v>
      </c>
      <c r="E355">
        <v>8400</v>
      </c>
      <c r="F355">
        <v>18</v>
      </c>
      <c r="G355" s="8">
        <v>12.644531250000002</v>
      </c>
      <c r="H355" s="9">
        <v>4.0234375</v>
      </c>
      <c r="I355">
        <v>1</v>
      </c>
      <c r="J355">
        <v>1</v>
      </c>
      <c r="K355">
        <v>64.97916666666666</v>
      </c>
      <c r="L355">
        <v>16.875</v>
      </c>
      <c r="M355" s="10">
        <v>6.070369238448687</v>
      </c>
      <c r="N355" t="s">
        <v>656</v>
      </c>
      <c r="O355" s="11">
        <v>7</v>
      </c>
      <c r="P355" s="11">
        <v>4</v>
      </c>
      <c r="Q355">
        <v>1947</v>
      </c>
    </row>
    <row r="356" spans="1:17" ht="12">
      <c r="A356" s="7">
        <v>42242.67083333334</v>
      </c>
      <c r="B356" t="s">
        <v>16</v>
      </c>
      <c r="C356" t="s">
        <v>655</v>
      </c>
      <c r="D356">
        <v>13</v>
      </c>
      <c r="G356" s="8">
        <v>12.644531250000002</v>
      </c>
      <c r="H356" s="9">
        <v>4.267578125</v>
      </c>
      <c r="I356">
        <v>0</v>
      </c>
      <c r="J356">
        <v>0</v>
      </c>
      <c r="K356">
        <v>64.97916666666666</v>
      </c>
      <c r="L356">
        <v>16.875</v>
      </c>
      <c r="M356" s="10">
        <v>0</v>
      </c>
      <c r="N356" t="s">
        <v>657</v>
      </c>
      <c r="O356" s="11">
        <v>8</v>
      </c>
      <c r="P356" s="11">
        <v>3</v>
      </c>
      <c r="Q356">
        <v>1742</v>
      </c>
    </row>
    <row r="357" spans="1:17" ht="12">
      <c r="A357" s="7">
        <v>42242.67916666667</v>
      </c>
      <c r="B357" t="s">
        <v>16</v>
      </c>
      <c r="C357" t="s">
        <v>658</v>
      </c>
      <c r="D357">
        <v>13</v>
      </c>
      <c r="E357">
        <v>8360</v>
      </c>
      <c r="F357">
        <v>16</v>
      </c>
      <c r="G357" s="8">
        <v>11.667968750000002</v>
      </c>
      <c r="H357" s="9">
        <v>4.267578125</v>
      </c>
      <c r="I357">
        <v>1</v>
      </c>
      <c r="J357">
        <v>1</v>
      </c>
      <c r="K357">
        <v>65.10416666666666</v>
      </c>
      <c r="L357">
        <v>16.708333333333343</v>
      </c>
      <c r="M357" s="10">
        <v>15.948148293487396</v>
      </c>
      <c r="N357" t="s">
        <v>659</v>
      </c>
      <c r="O357" s="11">
        <v>4</v>
      </c>
      <c r="P357" s="11">
        <v>1</v>
      </c>
      <c r="Q357">
        <v>1846</v>
      </c>
    </row>
    <row r="358" spans="1:17" ht="12">
      <c r="A358" s="7">
        <v>42242.6875</v>
      </c>
      <c r="B358" t="s">
        <v>16</v>
      </c>
      <c r="C358" t="s">
        <v>658</v>
      </c>
      <c r="D358">
        <v>13</v>
      </c>
      <c r="E358">
        <v>8380</v>
      </c>
      <c r="F358">
        <v>18</v>
      </c>
      <c r="G358" s="8">
        <v>10.691406250000002</v>
      </c>
      <c r="H358" s="9">
        <v>4.70703125</v>
      </c>
      <c r="I358">
        <v>1</v>
      </c>
      <c r="J358">
        <v>1</v>
      </c>
      <c r="K358">
        <v>65.10416666666666</v>
      </c>
      <c r="L358">
        <v>16.708333333333343</v>
      </c>
      <c r="M358" s="10">
        <v>0</v>
      </c>
      <c r="N358" t="s">
        <v>660</v>
      </c>
      <c r="O358" s="11">
        <v>2</v>
      </c>
      <c r="P358" s="11">
        <v>1</v>
      </c>
      <c r="Q358">
        <v>1846</v>
      </c>
    </row>
    <row r="359" spans="1:17" ht="12">
      <c r="A359" s="7">
        <v>42242.69583333333</v>
      </c>
      <c r="B359" t="s">
        <v>16</v>
      </c>
      <c r="C359" t="s">
        <v>661</v>
      </c>
      <c r="D359">
        <v>13</v>
      </c>
      <c r="E359">
        <v>8340</v>
      </c>
      <c r="F359">
        <v>14</v>
      </c>
      <c r="G359" s="8">
        <v>14.597656250000002</v>
      </c>
      <c r="H359" s="9">
        <v>3.92578125</v>
      </c>
      <c r="I359">
        <v>1</v>
      </c>
      <c r="J359">
        <v>1</v>
      </c>
      <c r="K359">
        <v>65.1875</v>
      </c>
      <c r="L359">
        <v>16.625</v>
      </c>
      <c r="M359" s="10">
        <v>10.051456686786265</v>
      </c>
      <c r="N359" t="s">
        <v>662</v>
      </c>
      <c r="O359" s="11">
        <v>2</v>
      </c>
      <c r="P359" s="11">
        <v>5</v>
      </c>
      <c r="Q359">
        <v>1788</v>
      </c>
    </row>
    <row r="360" spans="1:17" ht="12">
      <c r="A360" s="7">
        <v>42242.70416666666</v>
      </c>
      <c r="B360" t="s">
        <v>16</v>
      </c>
      <c r="C360" t="s">
        <v>663</v>
      </c>
      <c r="D360">
        <v>13</v>
      </c>
      <c r="E360">
        <v>8380</v>
      </c>
      <c r="F360">
        <v>16</v>
      </c>
      <c r="G360" s="8">
        <v>8.738281250000002</v>
      </c>
      <c r="H360" s="9">
        <v>3.828125</v>
      </c>
      <c r="I360">
        <v>1</v>
      </c>
      <c r="J360">
        <v>1</v>
      </c>
      <c r="K360">
        <v>65.22916666666666</v>
      </c>
      <c r="L360">
        <v>16.541666666666657</v>
      </c>
      <c r="M360" s="10">
        <v>6.046741903172687</v>
      </c>
      <c r="N360" t="s">
        <v>664</v>
      </c>
      <c r="O360" s="11">
        <v>2</v>
      </c>
      <c r="P360" s="11">
        <v>1</v>
      </c>
      <c r="Q360">
        <v>1650</v>
      </c>
    </row>
    <row r="361" spans="1:17" ht="12">
      <c r="A361" s="7">
        <v>42242.7125</v>
      </c>
      <c r="B361" t="s">
        <v>16</v>
      </c>
      <c r="C361" t="s">
        <v>665</v>
      </c>
      <c r="D361">
        <v>13</v>
      </c>
      <c r="O361" s="11">
        <v>2</v>
      </c>
      <c r="Q361">
        <v>1846</v>
      </c>
    </row>
    <row r="362" spans="1:17" ht="12">
      <c r="A362" s="7">
        <v>42242.72083333333</v>
      </c>
      <c r="B362" t="s">
        <v>16</v>
      </c>
      <c r="C362" t="s">
        <v>666</v>
      </c>
      <c r="D362">
        <v>13</v>
      </c>
      <c r="E362">
        <v>8320</v>
      </c>
      <c r="F362">
        <v>16</v>
      </c>
      <c r="G362" s="8">
        <v>3.8554687500000018</v>
      </c>
      <c r="H362" s="9">
        <v>3.92578125</v>
      </c>
      <c r="I362">
        <v>1</v>
      </c>
      <c r="J362">
        <v>1</v>
      </c>
      <c r="K362">
        <v>65.3125</v>
      </c>
      <c r="L362">
        <v>16.375</v>
      </c>
      <c r="M362" s="10">
        <v>12.08168988099521</v>
      </c>
      <c r="N362" t="s">
        <v>667</v>
      </c>
      <c r="O362" s="11">
        <v>1</v>
      </c>
      <c r="P362" s="11">
        <v>1</v>
      </c>
      <c r="Q362">
        <v>273</v>
      </c>
    </row>
    <row r="363" spans="1:16" ht="12">
      <c r="A363" s="7">
        <v>42242.73055555555</v>
      </c>
      <c r="E363">
        <v>8300</v>
      </c>
      <c r="F363">
        <v>14</v>
      </c>
      <c r="G363" s="8">
        <v>-0.050781249999998224</v>
      </c>
      <c r="H363" s="9">
        <v>4.70703125</v>
      </c>
      <c r="I363">
        <v>1</v>
      </c>
      <c r="J363">
        <v>1</v>
      </c>
      <c r="N363" t="s">
        <v>668</v>
      </c>
      <c r="P363" s="11">
        <v>1</v>
      </c>
    </row>
    <row r="364" spans="1:17" ht="12">
      <c r="A364" s="7">
        <v>42242.7375</v>
      </c>
      <c r="B364" t="s">
        <v>16</v>
      </c>
      <c r="C364" t="s">
        <v>665</v>
      </c>
      <c r="D364">
        <v>13</v>
      </c>
      <c r="O364" s="11">
        <v>1</v>
      </c>
      <c r="Q364">
        <v>273</v>
      </c>
    </row>
    <row r="365" spans="1:17" ht="12">
      <c r="A365" s="7">
        <v>42242.745833333334</v>
      </c>
      <c r="B365" t="s">
        <v>16</v>
      </c>
      <c r="C365" t="s">
        <v>669</v>
      </c>
      <c r="D365">
        <v>13</v>
      </c>
      <c r="E365">
        <v>8260</v>
      </c>
      <c r="F365">
        <v>12</v>
      </c>
      <c r="G365" s="8">
        <v>-0.050781249999998224</v>
      </c>
      <c r="H365" s="9">
        <v>4.12109375</v>
      </c>
      <c r="I365">
        <v>1</v>
      </c>
      <c r="J365">
        <v>1</v>
      </c>
      <c r="K365">
        <v>65.4375</v>
      </c>
      <c r="L365">
        <v>16.208333333333343</v>
      </c>
      <c r="M365" s="10">
        <v>15.90038264630493</v>
      </c>
      <c r="N365" t="s">
        <v>670</v>
      </c>
      <c r="O365" s="11">
        <v>1</v>
      </c>
      <c r="P365" s="11">
        <v>1</v>
      </c>
      <c r="Q365">
        <v>2015</v>
      </c>
    </row>
    <row r="366" spans="1:17" ht="12">
      <c r="A366" s="7">
        <v>42242.754166666666</v>
      </c>
      <c r="B366" t="s">
        <v>16</v>
      </c>
      <c r="C366" t="s">
        <v>671</v>
      </c>
      <c r="D366">
        <v>13</v>
      </c>
      <c r="E366">
        <v>8260</v>
      </c>
      <c r="F366">
        <v>12</v>
      </c>
      <c r="G366" s="8">
        <v>-5.910156249999998</v>
      </c>
      <c r="H366" s="9">
        <v>3.828125</v>
      </c>
      <c r="I366">
        <v>1</v>
      </c>
      <c r="J366">
        <v>1</v>
      </c>
      <c r="K366">
        <v>65.47916666666666</v>
      </c>
      <c r="L366">
        <v>16.125</v>
      </c>
      <c r="M366" s="10">
        <v>6.023197845593455</v>
      </c>
      <c r="N366" t="s">
        <v>672</v>
      </c>
      <c r="O366" s="11">
        <v>2</v>
      </c>
      <c r="P366" s="11">
        <v>2</v>
      </c>
      <c r="Q366">
        <v>2015</v>
      </c>
    </row>
    <row r="367" spans="1:17" ht="12">
      <c r="A367" s="7">
        <v>42242.7625</v>
      </c>
      <c r="B367" t="s">
        <v>16</v>
      </c>
      <c r="C367" t="s">
        <v>673</v>
      </c>
      <c r="D367">
        <v>13</v>
      </c>
      <c r="E367">
        <v>8220</v>
      </c>
      <c r="F367">
        <v>14</v>
      </c>
      <c r="G367" s="8">
        <v>-7.863281249999998</v>
      </c>
      <c r="H367" s="9">
        <v>4.072265625</v>
      </c>
      <c r="I367">
        <v>1</v>
      </c>
      <c r="J367">
        <v>1</v>
      </c>
      <c r="K367">
        <v>65.52083333333334</v>
      </c>
      <c r="L367">
        <v>16.125</v>
      </c>
      <c r="M367" s="10">
        <v>4.633118030664949</v>
      </c>
      <c r="N367" t="s">
        <v>674</v>
      </c>
      <c r="O367" s="11">
        <v>1</v>
      </c>
      <c r="P367" s="11">
        <v>1</v>
      </c>
      <c r="Q367">
        <v>273</v>
      </c>
    </row>
    <row r="368" spans="1:17" ht="12">
      <c r="A368" s="7">
        <v>42242.77083333333</v>
      </c>
      <c r="B368" t="s">
        <v>16</v>
      </c>
      <c r="C368" t="s">
        <v>665</v>
      </c>
      <c r="D368">
        <v>13</v>
      </c>
      <c r="O368" s="11">
        <v>1</v>
      </c>
      <c r="Q368">
        <v>273</v>
      </c>
    </row>
    <row r="369" spans="1:17" ht="12">
      <c r="A369" s="7">
        <v>42242.77916666667</v>
      </c>
      <c r="B369" t="s">
        <v>16</v>
      </c>
      <c r="C369" t="s">
        <v>675</v>
      </c>
      <c r="D369">
        <v>13</v>
      </c>
      <c r="O369" s="11">
        <v>1</v>
      </c>
      <c r="Q369">
        <v>185</v>
      </c>
    </row>
    <row r="370" spans="1:17" ht="12">
      <c r="A370" s="7">
        <v>42242.7875</v>
      </c>
      <c r="B370" t="s">
        <v>16</v>
      </c>
      <c r="C370" t="s">
        <v>675</v>
      </c>
      <c r="D370">
        <v>13</v>
      </c>
      <c r="O370" s="11">
        <v>1</v>
      </c>
      <c r="Q370">
        <v>185</v>
      </c>
    </row>
    <row r="371" ht="12">
      <c r="A371" s="7">
        <v>42242.78888888889</v>
      </c>
    </row>
    <row r="372" ht="12">
      <c r="A372" s="7">
        <v>42242.79027777778</v>
      </c>
    </row>
    <row r="373" spans="1:16" ht="12">
      <c r="A373" s="7">
        <v>42243.180555555555</v>
      </c>
      <c r="E373">
        <v>8180</v>
      </c>
      <c r="F373">
        <v>26</v>
      </c>
      <c r="G373" s="8">
        <v>-2.9804687499999982</v>
      </c>
      <c r="H373" s="9">
        <v>3.486328125</v>
      </c>
      <c r="I373">
        <v>1</v>
      </c>
      <c r="J373">
        <v>1</v>
      </c>
      <c r="N373" t="s">
        <v>676</v>
      </c>
      <c r="P373" s="11">
        <v>1</v>
      </c>
    </row>
    <row r="374" spans="1:17" ht="12">
      <c r="A374" s="7">
        <v>42243.1875</v>
      </c>
      <c r="B374" t="s">
        <v>16</v>
      </c>
      <c r="C374" t="s">
        <v>677</v>
      </c>
      <c r="D374">
        <v>13</v>
      </c>
      <c r="E374">
        <v>8220</v>
      </c>
      <c r="F374">
        <v>26</v>
      </c>
      <c r="G374" s="8">
        <v>-2.9804687499999982</v>
      </c>
      <c r="H374" s="9">
        <v>3.2421875</v>
      </c>
      <c r="I374">
        <v>1</v>
      </c>
      <c r="J374">
        <v>1</v>
      </c>
      <c r="K374">
        <v>67.9375</v>
      </c>
      <c r="L374">
        <v>11.708333333333343</v>
      </c>
      <c r="M374" s="10">
        <v>331.2788679018962</v>
      </c>
      <c r="N374" t="s">
        <v>678</v>
      </c>
      <c r="O374" s="11">
        <v>1</v>
      </c>
      <c r="P374" s="11">
        <v>1</v>
      </c>
      <c r="Q374">
        <v>358</v>
      </c>
    </row>
    <row r="375" spans="1:17" ht="12">
      <c r="A375" s="7">
        <v>42243.22083333333</v>
      </c>
      <c r="B375" t="s">
        <v>16</v>
      </c>
      <c r="C375" t="s">
        <v>679</v>
      </c>
      <c r="D375">
        <v>13</v>
      </c>
      <c r="G375" s="8">
        <v>-0.050781249999998224</v>
      </c>
      <c r="H375" s="9">
        <v>3.828125</v>
      </c>
      <c r="I375">
        <v>0</v>
      </c>
      <c r="J375">
        <v>0</v>
      </c>
      <c r="K375">
        <v>68.1875</v>
      </c>
      <c r="L375">
        <v>11.291666666666657</v>
      </c>
      <c r="M375" s="10">
        <v>32.74697037043849</v>
      </c>
      <c r="N375" t="s">
        <v>680</v>
      </c>
      <c r="O375" s="11">
        <v>1</v>
      </c>
      <c r="P375" s="11">
        <v>1</v>
      </c>
      <c r="Q375">
        <v>312</v>
      </c>
    </row>
    <row r="376" spans="1:17" ht="12">
      <c r="A376" s="7">
        <v>42243.22916666667</v>
      </c>
      <c r="B376" t="s">
        <v>16</v>
      </c>
      <c r="C376" t="s">
        <v>681</v>
      </c>
      <c r="D376">
        <v>13</v>
      </c>
      <c r="E376">
        <v>8240</v>
      </c>
      <c r="F376">
        <v>26</v>
      </c>
      <c r="G376" s="8">
        <v>3.8554687500000018</v>
      </c>
      <c r="H376" s="9">
        <v>4.0234375</v>
      </c>
      <c r="I376">
        <v>1</v>
      </c>
      <c r="J376">
        <v>1</v>
      </c>
      <c r="K376">
        <v>68.3125</v>
      </c>
      <c r="L376">
        <v>11.041666666666657</v>
      </c>
      <c r="M376" s="10">
        <v>17.30036334923176</v>
      </c>
      <c r="N376" t="s">
        <v>682</v>
      </c>
      <c r="O376" s="11">
        <v>1</v>
      </c>
      <c r="P376" s="11">
        <v>1</v>
      </c>
      <c r="Q376">
        <v>312</v>
      </c>
    </row>
    <row r="377" spans="1:17" ht="12">
      <c r="A377" s="7">
        <v>42243.2375</v>
      </c>
      <c r="B377" t="s">
        <v>16</v>
      </c>
      <c r="C377" t="s">
        <v>683</v>
      </c>
      <c r="D377">
        <v>13</v>
      </c>
      <c r="E377">
        <v>8260</v>
      </c>
      <c r="F377">
        <v>28</v>
      </c>
      <c r="G377" s="8">
        <v>7.761718750000002</v>
      </c>
      <c r="H377" s="9">
        <v>4.169921875</v>
      </c>
      <c r="I377">
        <v>1</v>
      </c>
      <c r="J377">
        <v>1</v>
      </c>
      <c r="K377">
        <v>68.39583333333334</v>
      </c>
      <c r="L377">
        <v>10.875</v>
      </c>
      <c r="M377" s="10">
        <v>11.514973423291384</v>
      </c>
      <c r="N377" t="s">
        <v>684</v>
      </c>
      <c r="O377" s="11">
        <v>1</v>
      </c>
      <c r="P377" s="11">
        <v>1</v>
      </c>
      <c r="Q377">
        <v>312</v>
      </c>
    </row>
    <row r="378" ht="12">
      <c r="A378" s="7">
        <v>42243.23888888889</v>
      </c>
    </row>
    <row r="379" spans="1:17" ht="12">
      <c r="A379" s="7">
        <v>42243.2875</v>
      </c>
      <c r="B379" t="s">
        <v>16</v>
      </c>
      <c r="C379" t="s">
        <v>685</v>
      </c>
      <c r="D379">
        <v>13</v>
      </c>
      <c r="E379">
        <v>8360</v>
      </c>
      <c r="F379">
        <v>30</v>
      </c>
      <c r="G379" s="8">
        <v>7.761718750000002</v>
      </c>
      <c r="H379" s="9">
        <v>3.974609375</v>
      </c>
      <c r="I379">
        <v>1</v>
      </c>
      <c r="J379">
        <v>1</v>
      </c>
      <c r="K379">
        <v>68.8125</v>
      </c>
      <c r="L379">
        <v>9.791666666666657</v>
      </c>
      <c r="M379" s="10">
        <v>63.85571347591376</v>
      </c>
      <c r="N379" t="s">
        <v>686</v>
      </c>
      <c r="O379" s="11">
        <v>2</v>
      </c>
      <c r="P379" s="11">
        <v>2</v>
      </c>
      <c r="Q379">
        <v>1096</v>
      </c>
    </row>
    <row r="380" ht="12">
      <c r="A380" s="7">
        <v>42243.28888888889</v>
      </c>
    </row>
    <row r="381" spans="1:16" ht="12">
      <c r="A381" s="7">
        <v>42243.40555555555</v>
      </c>
      <c r="E381">
        <v>8000</v>
      </c>
      <c r="F381">
        <v>26</v>
      </c>
      <c r="G381" s="8">
        <v>0.9257812500000018</v>
      </c>
      <c r="H381" s="9">
        <v>4.12109375</v>
      </c>
      <c r="I381">
        <v>1</v>
      </c>
      <c r="J381">
        <v>1</v>
      </c>
      <c r="N381" t="s">
        <v>687</v>
      </c>
      <c r="P381" s="11">
        <v>1</v>
      </c>
    </row>
    <row r="382" spans="1:17" ht="12">
      <c r="A382" s="7">
        <v>42243.4125</v>
      </c>
      <c r="B382" t="s">
        <v>16</v>
      </c>
      <c r="C382" t="s">
        <v>688</v>
      </c>
      <c r="D382">
        <v>13</v>
      </c>
      <c r="O382" s="11">
        <v>1</v>
      </c>
      <c r="Q382">
        <v>1231</v>
      </c>
    </row>
    <row r="383" spans="1:17" ht="12">
      <c r="A383" s="7">
        <v>42243.42083333334</v>
      </c>
      <c r="B383" t="s">
        <v>16</v>
      </c>
      <c r="C383" t="s">
        <v>688</v>
      </c>
      <c r="D383">
        <v>13</v>
      </c>
      <c r="O383" s="11">
        <v>2</v>
      </c>
      <c r="Q383">
        <v>1704</v>
      </c>
    </row>
    <row r="384" spans="1:17" ht="12">
      <c r="A384" s="7">
        <v>42243.42916666667</v>
      </c>
      <c r="B384" t="s">
        <v>16</v>
      </c>
      <c r="C384" t="s">
        <v>689</v>
      </c>
      <c r="D384">
        <v>13</v>
      </c>
      <c r="O384" s="11">
        <v>2</v>
      </c>
      <c r="Q384">
        <v>1815</v>
      </c>
    </row>
    <row r="385" spans="1:17" ht="12">
      <c r="A385" s="7">
        <v>42243.4375</v>
      </c>
      <c r="B385" t="s">
        <v>16</v>
      </c>
      <c r="C385" t="s">
        <v>690</v>
      </c>
      <c r="D385">
        <v>13</v>
      </c>
      <c r="E385">
        <v>5900</v>
      </c>
      <c r="F385">
        <v>24</v>
      </c>
      <c r="G385" s="8">
        <v>9.714843750000002</v>
      </c>
      <c r="H385" s="9">
        <v>4.12109375</v>
      </c>
      <c r="I385">
        <v>1</v>
      </c>
      <c r="J385">
        <v>1</v>
      </c>
      <c r="K385">
        <v>70.10416666666666</v>
      </c>
      <c r="L385">
        <v>6.375</v>
      </c>
      <c r="M385" s="10">
        <v>195.90379316636515</v>
      </c>
      <c r="N385" t="s">
        <v>691</v>
      </c>
      <c r="O385" s="11">
        <v>2</v>
      </c>
      <c r="P385" s="11">
        <v>1</v>
      </c>
      <c r="Q385">
        <v>2244</v>
      </c>
    </row>
    <row r="386" spans="1:17" ht="12">
      <c r="A386" s="7">
        <v>42243.44583333333</v>
      </c>
      <c r="B386" t="s">
        <v>16</v>
      </c>
      <c r="C386" t="s">
        <v>692</v>
      </c>
      <c r="D386">
        <v>13</v>
      </c>
      <c r="E386">
        <v>5080</v>
      </c>
      <c r="F386">
        <v>24</v>
      </c>
      <c r="G386" s="8">
        <v>12.644531250000002</v>
      </c>
      <c r="H386" s="9">
        <v>4.169921875</v>
      </c>
      <c r="I386">
        <v>1</v>
      </c>
      <c r="J386">
        <v>1</v>
      </c>
      <c r="K386">
        <v>70.14583333333334</v>
      </c>
      <c r="L386">
        <v>6.208333333333343</v>
      </c>
      <c r="M386" s="10">
        <v>7.82060554150033</v>
      </c>
      <c r="N386" t="s">
        <v>693</v>
      </c>
      <c r="O386" s="11">
        <v>4</v>
      </c>
      <c r="P386" s="11">
        <v>2</v>
      </c>
      <c r="Q386">
        <v>2244</v>
      </c>
    </row>
    <row r="387" spans="1:17" ht="12">
      <c r="A387" s="7">
        <v>42243.45416666666</v>
      </c>
      <c r="B387" t="s">
        <v>16</v>
      </c>
      <c r="C387" t="s">
        <v>694</v>
      </c>
      <c r="D387">
        <v>13</v>
      </c>
      <c r="E387">
        <v>4160</v>
      </c>
      <c r="F387">
        <v>20</v>
      </c>
      <c r="G387" s="8">
        <v>12.644531250000002</v>
      </c>
      <c r="H387" s="9">
        <v>4.12109375</v>
      </c>
      <c r="I387">
        <v>1</v>
      </c>
      <c r="J387">
        <v>1</v>
      </c>
      <c r="K387">
        <v>70.1875</v>
      </c>
      <c r="L387">
        <v>6.041666666666657</v>
      </c>
      <c r="M387" s="10">
        <v>7.810396955309945</v>
      </c>
      <c r="N387" t="s">
        <v>695</v>
      </c>
      <c r="O387" s="11">
        <v>2</v>
      </c>
      <c r="P387" s="11">
        <v>1</v>
      </c>
      <c r="Q387">
        <v>2244</v>
      </c>
    </row>
    <row r="388" spans="1:17" ht="12">
      <c r="A388" s="7">
        <v>42243.4625</v>
      </c>
      <c r="B388" t="s">
        <v>16</v>
      </c>
      <c r="C388" t="s">
        <v>696</v>
      </c>
      <c r="D388">
        <v>13</v>
      </c>
      <c r="E388" s="13">
        <f>0.5*(E387+E389)</f>
        <v>3120</v>
      </c>
      <c r="O388" s="11">
        <v>1</v>
      </c>
      <c r="Q388">
        <v>1366</v>
      </c>
    </row>
    <row r="389" spans="1:17" ht="12">
      <c r="A389" s="7">
        <v>42243.47083333333</v>
      </c>
      <c r="B389" t="s">
        <v>16</v>
      </c>
      <c r="C389" t="s">
        <v>697</v>
      </c>
      <c r="D389">
        <v>13</v>
      </c>
      <c r="E389">
        <v>2080</v>
      </c>
      <c r="F389">
        <v>26</v>
      </c>
      <c r="G389" s="8">
        <v>18.50390625</v>
      </c>
      <c r="H389" s="9">
        <v>4.0234375</v>
      </c>
      <c r="I389">
        <v>1</v>
      </c>
      <c r="J389">
        <v>1</v>
      </c>
      <c r="K389">
        <v>70.27083333333334</v>
      </c>
      <c r="L389">
        <v>5.875</v>
      </c>
      <c r="M389" s="10">
        <v>11.18752392542765</v>
      </c>
      <c r="N389" t="s">
        <v>698</v>
      </c>
      <c r="O389" s="11">
        <v>2</v>
      </c>
      <c r="P389" s="11">
        <v>1</v>
      </c>
      <c r="Q389">
        <v>1366</v>
      </c>
    </row>
    <row r="390" spans="1:17" ht="12">
      <c r="A390" s="7">
        <v>42243.47916666667</v>
      </c>
      <c r="B390" t="s">
        <v>16</v>
      </c>
      <c r="C390" t="s">
        <v>699</v>
      </c>
      <c r="D390">
        <v>13</v>
      </c>
      <c r="E390">
        <v>1120</v>
      </c>
      <c r="F390">
        <v>22</v>
      </c>
      <c r="G390" s="8">
        <v>23.38671875</v>
      </c>
      <c r="H390" s="9">
        <v>4.0234375</v>
      </c>
      <c r="I390">
        <v>1</v>
      </c>
      <c r="J390">
        <v>1</v>
      </c>
      <c r="K390">
        <v>70.3125</v>
      </c>
      <c r="L390">
        <v>5.541666666666657</v>
      </c>
      <c r="M390" s="10">
        <v>13.330545108383156</v>
      </c>
      <c r="N390" t="s">
        <v>700</v>
      </c>
      <c r="O390" s="11">
        <v>2</v>
      </c>
      <c r="P390" s="11">
        <v>1</v>
      </c>
      <c r="Q390">
        <v>1366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
  <sheetViews>
    <sheetView zoomScalePageLayoutView="0" workbookViewId="0" topLeftCell="A1">
      <selection activeCell="H4" sqref="H4"/>
    </sheetView>
  </sheetViews>
  <sheetFormatPr defaultColWidth="9.140625" defaultRowHeight="12.75"/>
  <cols>
    <col min="1" max="1" width="13.140625" style="18" customWidth="1"/>
    <col min="2" max="3" width="9.140625" style="19" customWidth="1"/>
    <col min="4" max="5" width="11.57421875" style="20" customWidth="1"/>
    <col min="6" max="6" width="9.7109375" style="21" bestFit="1" customWidth="1"/>
    <col min="7" max="7" width="12.421875" style="21" bestFit="1" customWidth="1"/>
    <col min="8" max="8" width="109.00390625" style="0" customWidth="1"/>
  </cols>
  <sheetData>
    <row r="1" spans="1:8" ht="12">
      <c r="A1" s="14" t="s">
        <v>701</v>
      </c>
      <c r="B1" s="15" t="s">
        <v>702</v>
      </c>
      <c r="C1" s="15" t="s">
        <v>703</v>
      </c>
      <c r="D1" s="16" t="s">
        <v>704</v>
      </c>
      <c r="E1" s="16" t="s">
        <v>705</v>
      </c>
      <c r="F1" s="17" t="s">
        <v>706</v>
      </c>
      <c r="G1" s="17" t="s">
        <v>707</v>
      </c>
      <c r="H1" s="2" t="s">
        <v>708</v>
      </c>
    </row>
    <row r="2" spans="1:8" ht="12">
      <c r="A2" s="18">
        <v>42237</v>
      </c>
      <c r="B2" s="19">
        <v>5830</v>
      </c>
      <c r="C2" s="19">
        <v>808</v>
      </c>
      <c r="D2" s="20">
        <v>42237.57916666666</v>
      </c>
      <c r="E2" s="20">
        <v>42237.99722222222</v>
      </c>
      <c r="F2" s="21">
        <v>1</v>
      </c>
      <c r="G2" s="21">
        <v>1</v>
      </c>
      <c r="H2" s="2" t="s">
        <v>709</v>
      </c>
    </row>
    <row r="3" spans="1:8" ht="12">
      <c r="A3" s="18">
        <v>42238</v>
      </c>
      <c r="B3" s="19">
        <v>4535</v>
      </c>
      <c r="C3" s="19">
        <v>338</v>
      </c>
      <c r="D3" s="20">
        <v>42238.44583333333</v>
      </c>
      <c r="E3" s="20">
        <v>42238.96388888889</v>
      </c>
      <c r="F3" s="21">
        <v>0.5714285714285714</v>
      </c>
      <c r="G3" s="21">
        <v>0.8095238095238095</v>
      </c>
      <c r="H3" t="s">
        <v>710</v>
      </c>
    </row>
    <row r="4" spans="1:8" ht="12">
      <c r="A4" s="18">
        <v>42239</v>
      </c>
      <c r="B4" s="19">
        <v>18540</v>
      </c>
      <c r="C4" s="19">
        <v>621</v>
      </c>
      <c r="D4" s="20">
        <v>42239.35416666667</v>
      </c>
      <c r="E4" s="20">
        <v>42239.85555555555</v>
      </c>
      <c r="F4" s="21">
        <v>0.8852459016393442</v>
      </c>
      <c r="G4" s="21">
        <v>1</v>
      </c>
      <c r="H4" t="s">
        <v>711</v>
      </c>
    </row>
    <row r="5" spans="1:8" ht="12">
      <c r="A5" s="18">
        <v>42240</v>
      </c>
      <c r="B5" s="19">
        <v>19547</v>
      </c>
      <c r="C5" s="19">
        <v>1574</v>
      </c>
      <c r="D5" s="20">
        <v>42240.254166666666</v>
      </c>
      <c r="E5" s="20">
        <v>42240.78055555555</v>
      </c>
      <c r="F5" s="21">
        <v>0.96875</v>
      </c>
      <c r="G5" s="21">
        <v>1</v>
      </c>
      <c r="H5" t="s">
        <v>712</v>
      </c>
    </row>
    <row r="6" spans="1:8" ht="12">
      <c r="A6" s="18">
        <v>42241</v>
      </c>
      <c r="B6" s="19">
        <v>17357</v>
      </c>
      <c r="C6" s="19">
        <v>1976</v>
      </c>
      <c r="D6" s="20">
        <v>42241.17916666667</v>
      </c>
      <c r="E6" s="20">
        <v>42241.73888888889</v>
      </c>
      <c r="F6" s="21">
        <v>1</v>
      </c>
      <c r="G6" s="21">
        <v>1</v>
      </c>
      <c r="H6" t="s">
        <v>713</v>
      </c>
    </row>
    <row r="7" spans="1:8" ht="12">
      <c r="A7" s="18">
        <v>42242</v>
      </c>
      <c r="B7" s="19">
        <v>16527</v>
      </c>
      <c r="C7" s="19">
        <v>840</v>
      </c>
      <c r="D7" s="20">
        <v>42242.20416666666</v>
      </c>
      <c r="E7" s="20">
        <v>42242.7875</v>
      </c>
      <c r="F7" s="21">
        <v>0.8309859154929577</v>
      </c>
      <c r="G7" s="21">
        <v>0.9577464788732394</v>
      </c>
      <c r="H7" t="s">
        <v>714</v>
      </c>
    </row>
    <row r="8" spans="1:8" ht="12">
      <c r="A8" s="18">
        <v>42243</v>
      </c>
      <c r="B8" s="19">
        <v>2244</v>
      </c>
      <c r="C8" s="19">
        <v>38</v>
      </c>
      <c r="D8" s="20">
        <v>42243.180555555555</v>
      </c>
      <c r="E8" s="20">
        <v>42243.48055555555</v>
      </c>
      <c r="F8" s="21">
        <v>0.2702702702702703</v>
      </c>
      <c r="G8" s="21">
        <v>0.43243243243243246</v>
      </c>
      <c r="H8" t="s">
        <v>715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Summers, Hans (IT/JP) / サマーズ　ハンズ</dc:creator>
  <cp:keywords/>
  <dc:description/>
  <cp:lastModifiedBy>Hans Summers</cp:lastModifiedBy>
  <dcterms:created xsi:type="dcterms:W3CDTF">2015-08-31T04:00:21Z</dcterms:created>
  <dcterms:modified xsi:type="dcterms:W3CDTF">2015-08-31T04:55:02Z</dcterms:modified>
  <cp:category/>
  <cp:version/>
  <cp:contentType/>
  <cp:contentStatus/>
</cp:coreProperties>
</file>